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Ekonomija firme PG" sheetId="1" r:id="rId1"/>
  </sheets>
  <definedNames>
    <definedName name="_xlnm.Print_Area" localSheetId="0">'Ekonomija firme PG'!$A$1:$W$179</definedName>
    <definedName name="_xlnm.Print_Titles" localSheetId="0">'Ekonomija firme PG'!$1:$1</definedName>
  </definedNames>
  <calcPr fullCalcOnLoad="1"/>
</workbook>
</file>

<file path=xl/sharedStrings.xml><?xml version="1.0" encoding="utf-8"?>
<sst xmlns="http://schemas.openxmlformats.org/spreadsheetml/2006/main" count="602" uniqueCount="380">
  <si>
    <t>S</t>
  </si>
  <si>
    <t>B</t>
  </si>
  <si>
    <t>14 / 16</t>
  </si>
  <si>
    <t>29 / 16</t>
  </si>
  <si>
    <t>54 / 16</t>
  </si>
  <si>
    <t>116 / 14</t>
  </si>
  <si>
    <t>Red. br.</t>
  </si>
  <si>
    <t>Br. indeksa</t>
  </si>
  <si>
    <t>Prezime i ime</t>
  </si>
  <si>
    <t>Vid</t>
  </si>
  <si>
    <t>Završni ispit
(0-40 bodova)</t>
  </si>
  <si>
    <t>Ukupno bodova</t>
  </si>
  <si>
    <t>Ocjena</t>
  </si>
  <si>
    <t>Popravni završni ispit
(0-40 bodova)</t>
  </si>
  <si>
    <t>17 / 17</t>
  </si>
  <si>
    <t>20 / 17</t>
  </si>
  <si>
    <t>21 / 17</t>
  </si>
  <si>
    <t>27 / 17</t>
  </si>
  <si>
    <t>29 / 17</t>
  </si>
  <si>
    <t>30 / 17</t>
  </si>
  <si>
    <t>35 / 17</t>
  </si>
  <si>
    <t>36 / 17</t>
  </si>
  <si>
    <t>39 / 17</t>
  </si>
  <si>
    <t>41 / 17</t>
  </si>
  <si>
    <t>44 / 17</t>
  </si>
  <si>
    <t>45 / 17</t>
  </si>
  <si>
    <t>48 / 17</t>
  </si>
  <si>
    <t>49 / 17</t>
  </si>
  <si>
    <t>53 / 17</t>
  </si>
  <si>
    <t>55 / 17</t>
  </si>
  <si>
    <t>56 / 17</t>
  </si>
  <si>
    <t>58 / 17</t>
  </si>
  <si>
    <t>59 / 17</t>
  </si>
  <si>
    <t>61 / 17</t>
  </si>
  <si>
    <t>63 / 17</t>
  </si>
  <si>
    <t>66 / 17</t>
  </si>
  <si>
    <t>70 / 17</t>
  </si>
  <si>
    <t>74 / 17</t>
  </si>
  <si>
    <t>75 / 17</t>
  </si>
  <si>
    <t>80 / 17</t>
  </si>
  <si>
    <t>81 / 17</t>
  </si>
  <si>
    <t>85 / 17</t>
  </si>
  <si>
    <t>88 / 17</t>
  </si>
  <si>
    <t>89 / 17</t>
  </si>
  <si>
    <t>90 / 17</t>
  </si>
  <si>
    <t>92 / 17</t>
  </si>
  <si>
    <t>95 / 17</t>
  </si>
  <si>
    <t>97 / 17</t>
  </si>
  <si>
    <t>98 / 17</t>
  </si>
  <si>
    <t>99 / 17</t>
  </si>
  <si>
    <t>Šošo Ana</t>
  </si>
  <si>
    <t>2 / 17</t>
  </si>
  <si>
    <t>5 / 17</t>
  </si>
  <si>
    <t>7 / 17</t>
  </si>
  <si>
    <t>8 / 17</t>
  </si>
  <si>
    <t>11 / 17</t>
  </si>
  <si>
    <t>12 / 17</t>
  </si>
  <si>
    <t>99 / 13</t>
  </si>
  <si>
    <t>46 / 16</t>
  </si>
  <si>
    <t>Šofranac Maja</t>
  </si>
  <si>
    <t>Pertunaj Andrea</t>
  </si>
  <si>
    <t>Lojpur Dušan</t>
  </si>
  <si>
    <t>Madžgalj Ivan</t>
  </si>
  <si>
    <t>Rešetar Milenko</t>
  </si>
  <si>
    <t>Medunjanin Katarina</t>
  </si>
  <si>
    <t>98 / 16</t>
  </si>
  <si>
    <t>60 / 15</t>
  </si>
  <si>
    <t>74 / 15</t>
  </si>
  <si>
    <t>Prvi kolokvijum
(0-25 bodova)</t>
  </si>
  <si>
    <t>Popravni prvi kolokvijum
(0-25 bodova)</t>
  </si>
  <si>
    <t>Ukupno aktivnost
(0-10 bodova)</t>
  </si>
  <si>
    <t>Važeći rezultat prvog kolokvijuma</t>
  </si>
  <si>
    <t>Drugi kolokvijum
(0-25 bodova)</t>
  </si>
  <si>
    <t>Popravni drugi kolokvijum
(0-25 bodova)</t>
  </si>
  <si>
    <t>Važeći rezultat drugog kolokvijuma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</si>
  <si>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</si>
  <si>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</si>
  <si>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</si>
  <si>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</si>
  <si>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</si>
  <si>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</si>
  <si>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</si>
  <si>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</si>
  <si>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</si>
  <si>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</si>
  <si>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</si>
  <si>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</si>
  <si>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</si>
  <si>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</si>
  <si>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</si>
  <si>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Ašanin Lidija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</si>
  <si>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</si>
  <si>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</si>
  <si>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</si>
  <si>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</si>
  <si>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</si>
  <si>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</si>
  <si>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</si>
  <si>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</si>
  <si>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</si>
  <si>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</si>
  <si>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Jablan Darija</t>
  </si>
  <si>
    <t>26 / 18</t>
  </si>
  <si>
    <t>Koprivica Milena</t>
  </si>
  <si>
    <t>27 / 18</t>
  </si>
  <si>
    <t>Maraš Nikola</t>
  </si>
  <si>
    <t>28 / 18</t>
  </si>
  <si>
    <t>29 / 18</t>
  </si>
  <si>
    <t>Konatar Sanja</t>
  </si>
  <si>
    <t>30 / 18</t>
  </si>
  <si>
    <t>31 / 18</t>
  </si>
  <si>
    <t>32 / 18</t>
  </si>
  <si>
    <t>33 / 18</t>
  </si>
  <si>
    <t>Bulut Andrea</t>
  </si>
  <si>
    <t>34 / 18</t>
  </si>
  <si>
    <t>35 / 18</t>
  </si>
  <si>
    <t>36 / 18</t>
  </si>
  <si>
    <t>37 / 18</t>
  </si>
  <si>
    <t>Bibuljica Arijan</t>
  </si>
  <si>
    <t>38 / 18</t>
  </si>
  <si>
    <t>39 / 18</t>
  </si>
  <si>
    <t>Kukuljac Lejla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</si>
  <si>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</si>
  <si>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</si>
  <si>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</si>
  <si>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</si>
  <si>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</si>
  <si>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</si>
  <si>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</si>
  <si>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</si>
  <si>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</si>
  <si>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</si>
  <si>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</si>
  <si>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</si>
  <si>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Pižurica Filip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</si>
  <si>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</si>
  <si>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</si>
  <si>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</si>
  <si>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</si>
  <si>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</si>
  <si>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</si>
  <si>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</si>
  <si>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</si>
  <si>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</si>
  <si>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</si>
  <si>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</si>
  <si>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</si>
  <si>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</si>
  <si>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</si>
  <si>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</si>
  <si>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</si>
  <si>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</si>
  <si>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</si>
  <si>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Glušenko Kristina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</si>
  <si>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</si>
  <si>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</si>
  <si>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</si>
  <si>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</si>
  <si>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</si>
  <si>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</si>
  <si>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</si>
  <si>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</si>
  <si>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</si>
  <si>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</si>
  <si>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</si>
  <si>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</si>
  <si>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</si>
  <si>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</si>
  <si>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</si>
  <si>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</si>
  <si>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</si>
  <si>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</si>
  <si>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</si>
  <si>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</si>
  <si>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</si>
  <si>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</si>
  <si>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</si>
  <si>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Kankaraš Maja</t>
  </si>
  <si>
    <t>94 / 18</t>
  </si>
  <si>
    <t>Zejak Andrijana</t>
  </si>
  <si>
    <t>95 / 18</t>
  </si>
  <si>
    <t>Mumin Anja</t>
  </si>
  <si>
    <t>96 / 18</t>
  </si>
  <si>
    <t>97 / 18</t>
  </si>
  <si>
    <t>98 / 18</t>
  </si>
  <si>
    <t>99 / 18</t>
  </si>
  <si>
    <t>100 / 18</t>
  </si>
  <si>
    <t>4 / 16</t>
  </si>
  <si>
    <t>12 / 16</t>
  </si>
  <si>
    <t>16 / 16</t>
  </si>
  <si>
    <t>17 / 16</t>
  </si>
  <si>
    <t>25 / 16</t>
  </si>
  <si>
    <t>31 / 16</t>
  </si>
  <si>
    <t>53 / 16</t>
  </si>
  <si>
    <t>58 / 16</t>
  </si>
  <si>
    <t>71 / 16</t>
  </si>
  <si>
    <t>85 / 16</t>
  </si>
  <si>
    <t>91 / 16</t>
  </si>
  <si>
    <t>96 / 16</t>
  </si>
  <si>
    <t>97 / 16</t>
  </si>
  <si>
    <t>27 / 15</t>
  </si>
  <si>
    <t>46 / 15</t>
  </si>
  <si>
    <t>73 / 15</t>
  </si>
  <si>
    <t>85 / 15</t>
  </si>
  <si>
    <t>89 / 15</t>
  </si>
  <si>
    <t>91 / 15</t>
  </si>
  <si>
    <t>94 / 15</t>
  </si>
  <si>
    <t>37 / 14</t>
  </si>
  <si>
    <t>Brdar Svetlana</t>
  </si>
  <si>
    <t>76 / 14</t>
  </si>
  <si>
    <t>136 / 14</t>
  </si>
  <si>
    <t>181 / 14</t>
  </si>
  <si>
    <t>320 / 09</t>
  </si>
  <si>
    <t>191 / 08</t>
  </si>
  <si>
    <t>70 / 06</t>
  </si>
  <si>
    <t>Vukašinović Luka</t>
  </si>
  <si>
    <t>Milunović Miloš</t>
  </si>
  <si>
    <t>Knežević Miloš</t>
  </si>
  <si>
    <t>Bakić Sanja</t>
  </si>
  <si>
    <t>Lazarević Aleksandra</t>
  </si>
  <si>
    <t>Babović Bojana</t>
  </si>
  <si>
    <t>Babović Jovana</t>
  </si>
  <si>
    <t>Milinić Irina</t>
  </si>
  <si>
    <t>Ðurović Kaća</t>
  </si>
  <si>
    <t>Balšić Mirko</t>
  </si>
  <si>
    <t>Mahmutović Nerma</t>
  </si>
  <si>
    <t>Mihajlović Siniša</t>
  </si>
  <si>
    <t>Manojlović Marijana</t>
  </si>
  <si>
    <t>Hodžić Aćim</t>
  </si>
  <si>
    <t>Rajković Nikolina</t>
  </si>
  <si>
    <t>Bulatović Bojana</t>
  </si>
  <si>
    <t>Bulatović Luka</t>
  </si>
  <si>
    <t>Caković Sara</t>
  </si>
  <si>
    <t>Vujović Snežana</t>
  </si>
  <si>
    <t>Perunović Marija</t>
  </si>
  <si>
    <t>Bulatović Jovana</t>
  </si>
  <si>
    <t>Janković Ilija</t>
  </si>
  <si>
    <t>Ivanović Luka</t>
  </si>
  <si>
    <t>Vukotić Novak</t>
  </si>
  <si>
    <t>Kažić Valentina</t>
  </si>
  <si>
    <t>Bulatović Marija</t>
  </si>
  <si>
    <t>Perović Dragana</t>
  </si>
  <si>
    <t>Popović Anja</t>
  </si>
  <si>
    <t>Striković Biljana</t>
  </si>
  <si>
    <t>Marković Filip</t>
  </si>
  <si>
    <t>Bulatović Ivana</t>
  </si>
  <si>
    <t>Jovović Lana</t>
  </si>
  <si>
    <t>Cerović Katarina</t>
  </si>
  <si>
    <t>Lazarević Nina</t>
  </si>
  <si>
    <t>Vuković Jovana</t>
  </si>
  <si>
    <t>Peković Jelena</t>
  </si>
  <si>
    <t>Topalović Andrija</t>
  </si>
  <si>
    <t>Milinković Tamara</t>
  </si>
  <si>
    <t>Pejović Martina</t>
  </si>
  <si>
    <t>Šljukić Sara</t>
  </si>
  <si>
    <t>Janjušević Janko</t>
  </si>
  <si>
    <t>Krulanović Miloš</t>
  </si>
  <si>
    <t>Radinović Vaso</t>
  </si>
  <si>
    <t>Ðuretić Bojana</t>
  </si>
  <si>
    <t>Ražnatović Luka</t>
  </si>
  <si>
    <t>Bjelić Miona</t>
  </si>
  <si>
    <t>Pejović Hajdana</t>
  </si>
  <si>
    <t>Joksimović Filip</t>
  </si>
  <si>
    <t>Radović Zoran</t>
  </si>
  <si>
    <t>Rafailović Milena</t>
  </si>
  <si>
    <t>Damjanović Milica</t>
  </si>
  <si>
    <t>Mijušković Biljana</t>
  </si>
  <si>
    <t>Radusinović Anja</t>
  </si>
  <si>
    <t>Pavićević Jagoš</t>
  </si>
  <si>
    <t>Zdravković Nikola</t>
  </si>
  <si>
    <t>Damjanović Lazar</t>
  </si>
  <si>
    <t>Marinović Tea</t>
  </si>
  <si>
    <t>Vujošević Marina</t>
  </si>
  <si>
    <t>Braunović Tatjana</t>
  </si>
  <si>
    <t>Žarić Milutin</t>
  </si>
  <si>
    <t>Vujović Marija</t>
  </si>
  <si>
    <t>Mitrović Milena</t>
  </si>
  <si>
    <t>Mijović Nikola</t>
  </si>
  <si>
    <t>Koćalo Andrija</t>
  </si>
  <si>
    <t>Vuković Danilo</t>
  </si>
  <si>
    <t>Mijović Filip</t>
  </si>
  <si>
    <t>Pejović Milena</t>
  </si>
  <si>
    <t>Ðinović Mladen</t>
  </si>
  <si>
    <t>Milović Petar</t>
  </si>
  <si>
    <t>Milošević Teodora</t>
  </si>
  <si>
    <t>Bulatović Marta</t>
  </si>
  <si>
    <t>Mašković Jelica</t>
  </si>
  <si>
    <t>Ajković Silvana</t>
  </si>
  <si>
    <t>Vućić Marko</t>
  </si>
  <si>
    <t>Vukašinović Tina</t>
  </si>
  <si>
    <t>Marović Milica</t>
  </si>
  <si>
    <t>Manojlović Ksenija</t>
  </si>
  <si>
    <t>Agramović Igor</t>
  </si>
  <si>
    <t>Gagović Marina</t>
  </si>
  <si>
    <t>Radunović Dragana</t>
  </si>
  <si>
    <t>Gerić Kristina</t>
  </si>
  <si>
    <t>Nišavić Bojana</t>
  </si>
  <si>
    <t>Pajović Katarina</t>
  </si>
  <si>
    <t>Miljević Tamara</t>
  </si>
  <si>
    <t>Knežević Nikolina</t>
  </si>
  <si>
    <t>Babović Anastasija</t>
  </si>
  <si>
    <t>Tošković Nina</t>
  </si>
  <si>
    <t>Bibezić Esad</t>
  </si>
  <si>
    <t>Pejović Nikolina</t>
  </si>
  <si>
    <t>Kuveljić Marko</t>
  </si>
  <si>
    <t>Vlahović Jelena</t>
  </si>
  <si>
    <t>Mijatović Tamara</t>
  </si>
  <si>
    <t>Pejović Ana</t>
  </si>
  <si>
    <t>Pelević Ana</t>
  </si>
  <si>
    <t>Pajević Danijela</t>
  </si>
  <si>
    <t>Papić Milica</t>
  </si>
  <si>
    <t>Ledinić Emir</t>
  </si>
  <si>
    <t>Bulatović Sonja</t>
  </si>
  <si>
    <t>Stamenić Ivana</t>
  </si>
  <si>
    <t>Bicić Amina</t>
  </si>
  <si>
    <t>Marović Nebojša</t>
  </si>
  <si>
    <t>Keković Milica</t>
  </si>
  <si>
    <t>Obradović Sara</t>
  </si>
  <si>
    <t>Pavićević Danijela</t>
  </si>
  <si>
    <t>Perović Ivan</t>
  </si>
  <si>
    <t>Stamatović Marija</t>
  </si>
  <si>
    <t>Pavlović Danijela</t>
  </si>
  <si>
    <t>Marić Nataša</t>
  </si>
  <si>
    <t>Popadić Vanja</t>
  </si>
  <si>
    <t>Ðukanović Bodin</t>
  </si>
  <si>
    <t>Jovanović Nikolina</t>
  </si>
  <si>
    <t>Prelević Ivana</t>
  </si>
  <si>
    <t>Lalić Nikolina</t>
  </si>
  <si>
    <t>Radović Vuk</t>
  </si>
  <si>
    <t>Krstović Marina</t>
  </si>
  <si>
    <t>Petrović Katarina</t>
  </si>
  <si>
    <t>Baletić Aleksandar</t>
  </si>
  <si>
    <t>Stojković Valentina</t>
  </si>
  <si>
    <t>Radević Ida</t>
  </si>
  <si>
    <t>Rajić Marija</t>
  </si>
  <si>
    <t>Tomović Anđela</t>
  </si>
  <si>
    <t>Jokić Anđela</t>
  </si>
  <si>
    <t>Milinković Anđela</t>
  </si>
  <si>
    <t>Matanović Anđela</t>
  </si>
  <si>
    <t>Janković Slađana</t>
  </si>
  <si>
    <t>Perović Ðorđije</t>
  </si>
  <si>
    <t>Ristić Ðorđe</t>
  </si>
  <si>
    <t>Lekić Anđela</t>
  </si>
  <si>
    <t>Veljić Anđela</t>
  </si>
  <si>
    <t>Vukčević Zorka</t>
  </si>
  <si>
    <t>Aničić Marijana</t>
  </si>
  <si>
    <t>Vukčević Milica</t>
  </si>
  <si>
    <t>Kovačević Stefana</t>
  </si>
  <si>
    <t>Vujačić Nikola</t>
  </si>
  <si>
    <t>Tepavčević Nina</t>
  </si>
  <si>
    <t>Kalač Elzana</t>
  </si>
  <si>
    <t>Raičević Tamara</t>
  </si>
  <si>
    <t>Miličković Ksenija</t>
  </si>
  <si>
    <t>Goločevac Sara</t>
  </si>
  <si>
    <t>Glavičanin Jelica</t>
  </si>
  <si>
    <t>Raičević Nikolina</t>
  </si>
  <si>
    <t>Klačar Nataša</t>
  </si>
  <si>
    <t>Nikčević Dragana</t>
  </si>
  <si>
    <t>Radončić Edina</t>
  </si>
  <si>
    <t>Rakočević Marko</t>
  </si>
  <si>
    <t>Zečević Andrej</t>
  </si>
  <si>
    <t>Prenkočević Valentina</t>
  </si>
  <si>
    <t>Raičević Kristina</t>
  </si>
  <si>
    <t>Milačić Stefan</t>
  </si>
  <si>
    <t>Šuškavčević Jovana</t>
  </si>
  <si>
    <t>Čogurić Marija</t>
  </si>
  <si>
    <t>Čađenović Nikolina</t>
  </si>
  <si>
    <t>Čović Ivana</t>
  </si>
  <si>
    <t>Ćetković Tijana</t>
  </si>
  <si>
    <t>K1</t>
  </si>
  <si>
    <t>PK1</t>
  </si>
  <si>
    <t>93 / 17</t>
  </si>
  <si>
    <t>Mijušković Vojislav</t>
  </si>
  <si>
    <t>K2</t>
  </si>
  <si>
    <t>PK2</t>
  </si>
  <si>
    <t>/</t>
  </si>
  <si>
    <t>SK1</t>
  </si>
  <si>
    <t>Avgust 2019 - Prvi</t>
  </si>
  <si>
    <t>Avgust 2019 - Drugi</t>
  </si>
  <si>
    <t>Avgust 2019 - Završni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</si>
</sst>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W1" sqref="W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5" width="4.00390625" style="1" hidden="1" customWidth="1"/>
    <col min="6" max="6" width="14.8515625" style="1" hidden="1" customWidth="1"/>
    <col min="7" max="7" width="4.28125" style="1" hidden="1" customWidth="1"/>
    <col min="8" max="8" width="13.28125" style="1" hidden="1" customWidth="1"/>
    <col min="9" max="9" width="4.28125" style="1" hidden="1" customWidth="1"/>
    <col min="10" max="10" width="13.28125" style="16" customWidth="1"/>
    <col min="11" max="11" width="13.28125" style="17" customWidth="1"/>
    <col min="12" max="12" width="4.8515625" style="12" hidden="1" customWidth="1"/>
    <col min="13" max="13" width="13.28125" style="12" hidden="1" customWidth="1"/>
    <col min="14" max="14" width="4.28125" style="12" hidden="1" customWidth="1"/>
    <col min="15" max="15" width="14.140625" style="12" hidden="1" customWidth="1"/>
    <col min="16" max="16" width="14.140625" style="16" customWidth="1"/>
    <col min="17" max="17" width="14.140625" style="17" customWidth="1"/>
    <col min="18" max="19" width="13.28125" style="12" customWidth="1"/>
    <col min="20" max="20" width="13.28125" style="16" customWidth="1"/>
    <col min="21" max="21" width="14.421875" style="1" customWidth="1"/>
    <col min="22" max="22" width="12.140625" style="1" customWidth="1"/>
    <col min="23" max="23" width="7.140625" style="1" bestFit="1" customWidth="1"/>
  </cols>
  <sheetData>
    <row r="1" spans="1:23" s="3" customFormat="1" ht="48.75" customHeight="1">
      <c r="A1" s="6" t="s">
        <v>6</v>
      </c>
      <c r="B1" s="7" t="s">
        <v>7</v>
      </c>
      <c r="C1" s="8" t="s">
        <v>8</v>
      </c>
      <c r="D1" s="8" t="s">
        <v>9</v>
      </c>
      <c r="E1" s="8" t="s">
        <v>369</v>
      </c>
      <c r="F1" s="6" t="s">
        <v>68</v>
      </c>
      <c r="G1" s="6" t="s">
        <v>370</v>
      </c>
      <c r="H1" s="6" t="s">
        <v>69</v>
      </c>
      <c r="I1" s="6" t="s">
        <v>376</v>
      </c>
      <c r="J1" s="6" t="s">
        <v>377</v>
      </c>
      <c r="K1" s="6" t="s">
        <v>71</v>
      </c>
      <c r="L1" s="6" t="s">
        <v>373</v>
      </c>
      <c r="M1" s="6" t="s">
        <v>72</v>
      </c>
      <c r="N1" s="6" t="s">
        <v>374</v>
      </c>
      <c r="O1" s="6" t="s">
        <v>73</v>
      </c>
      <c r="P1" s="6" t="s">
        <v>378</v>
      </c>
      <c r="Q1" s="6" t="s">
        <v>74</v>
      </c>
      <c r="R1" s="6" t="s">
        <v>10</v>
      </c>
      <c r="S1" s="6" t="s">
        <v>13</v>
      </c>
      <c r="T1" s="6" t="s">
        <v>379</v>
      </c>
      <c r="U1" s="6" t="s">
        <v>70</v>
      </c>
      <c r="V1" s="6" t="s">
        <v>11</v>
      </c>
      <c r="W1" s="6" t="s">
        <v>12</v>
      </c>
    </row>
    <row r="2" spans="1:23" ht="15">
      <c r="A2" s="4">
        <v>1</v>
      </c>
      <c r="B2" s="5" t="s">
        <v>75</v>
      </c>
      <c r="C2" s="9" t="s">
        <v>344</v>
      </c>
      <c r="D2" s="4" t="s">
        <v>1</v>
      </c>
      <c r="E2" s="4">
        <v>0</v>
      </c>
      <c r="F2" s="4">
        <f>E2*2.5</f>
        <v>0</v>
      </c>
      <c r="G2" s="4">
        <v>0</v>
      </c>
      <c r="H2" s="4">
        <f>G2*2.5</f>
        <v>0</v>
      </c>
      <c r="I2" s="4"/>
      <c r="J2" s="15"/>
      <c r="K2" s="13">
        <f>IF(F2&gt;H2,F2,H2)</f>
        <v>0</v>
      </c>
      <c r="L2" s="11"/>
      <c r="M2" s="11">
        <f>L2*2.5</f>
        <v>0</v>
      </c>
      <c r="N2" s="11"/>
      <c r="O2" s="11">
        <f>N2*2.5</f>
        <v>0</v>
      </c>
      <c r="P2" s="15"/>
      <c r="Q2" s="13">
        <f>IF(M2&gt;O2,M2,O2)</f>
        <v>0</v>
      </c>
      <c r="R2" s="11"/>
      <c r="S2" s="11"/>
      <c r="T2" s="15"/>
      <c r="U2" s="14">
        <v>0</v>
      </c>
      <c r="V2" s="14">
        <f>K2+Q2+U2+R2+S2+T2</f>
        <v>0</v>
      </c>
      <c r="W2" s="4" t="s">
        <v>375</v>
      </c>
    </row>
    <row r="3" spans="1:23" ht="15">
      <c r="A3" s="4">
        <v>2</v>
      </c>
      <c r="B3" s="5" t="s">
        <v>76</v>
      </c>
      <c r="C3" s="9" t="s">
        <v>335</v>
      </c>
      <c r="D3" s="4" t="s">
        <v>1</v>
      </c>
      <c r="E3" s="4">
        <v>10</v>
      </c>
      <c r="F3" s="4">
        <f>E3*2.5</f>
        <v>25</v>
      </c>
      <c r="G3" s="4"/>
      <c r="H3" s="4">
        <f>G3*2.5</f>
        <v>0</v>
      </c>
      <c r="I3" s="4"/>
      <c r="J3" s="15"/>
      <c r="K3" s="13">
        <f>IF(F3&gt;H3,F3,H3)</f>
        <v>25</v>
      </c>
      <c r="L3" s="11">
        <v>10</v>
      </c>
      <c r="M3" s="11">
        <f>L3*2.5</f>
        <v>25</v>
      </c>
      <c r="N3" s="11"/>
      <c r="O3" s="11">
        <f>N3*2.5</f>
        <v>0</v>
      </c>
      <c r="P3" s="15"/>
      <c r="Q3" s="13">
        <f>IF(M3&gt;O3,M3,O3)</f>
        <v>25</v>
      </c>
      <c r="R3" s="11"/>
      <c r="S3" s="11">
        <v>25</v>
      </c>
      <c r="T3" s="15"/>
      <c r="U3" s="14">
        <v>10</v>
      </c>
      <c r="V3" s="14">
        <f>K3+Q3+U3+R3+S3+T3</f>
        <v>85</v>
      </c>
      <c r="W3" s="4" t="str">
        <f>IF(V3&gt;=90,"A",IF(V3&gt;=80,"B",IF(V3&gt;=70,"C",IF(V3&gt;=60,"D",IF(V3&gt;=50,"E","F")))))</f>
        <v>B</v>
      </c>
    </row>
    <row r="4" spans="1:23" ht="15">
      <c r="A4" s="4">
        <v>3</v>
      </c>
      <c r="B4" s="5" t="s">
        <v>77</v>
      </c>
      <c r="C4" s="9" t="s">
        <v>345</v>
      </c>
      <c r="D4" s="4" t="s">
        <v>1</v>
      </c>
      <c r="E4" s="4">
        <v>0.5</v>
      </c>
      <c r="F4" s="4">
        <f>E4*2.5</f>
        <v>1.25</v>
      </c>
      <c r="G4" s="4"/>
      <c r="H4" s="4">
        <f>G4*2.5</f>
        <v>0</v>
      </c>
      <c r="I4" s="4"/>
      <c r="J4" s="15"/>
      <c r="K4" s="13">
        <f>IF(F4&gt;H4,F4,H4)</f>
        <v>1.25</v>
      </c>
      <c r="L4" s="11">
        <v>1</v>
      </c>
      <c r="M4" s="11">
        <f>L4*2.5</f>
        <v>2.5</v>
      </c>
      <c r="N4" s="11"/>
      <c r="O4" s="11">
        <f>N4*2.5</f>
        <v>0</v>
      </c>
      <c r="P4" s="15"/>
      <c r="Q4" s="13">
        <f>IF(M4&gt;O4,M4,O4)</f>
        <v>2.5</v>
      </c>
      <c r="R4" s="11">
        <v>0</v>
      </c>
      <c r="S4" s="11"/>
      <c r="T4" s="15"/>
      <c r="U4" s="14">
        <v>5</v>
      </c>
      <c r="V4" s="14">
        <f>K4+Q4+U4+R4+S4+T4</f>
        <v>8.75</v>
      </c>
      <c r="W4" s="4" t="str">
        <f>IF(V4&gt;=90,"A",IF(V4&gt;=80,"B",IF(V4&gt;=70,"C",IF(V4&gt;=60,"D",IF(V4&gt;=50,"E","F")))))</f>
        <v>F</v>
      </c>
    </row>
    <row r="5" spans="1:23" ht="15">
      <c r="A5" s="4">
        <v>4</v>
      </c>
      <c r="B5" s="5" t="s">
        <v>78</v>
      </c>
      <c r="C5" s="9" t="s">
        <v>215</v>
      </c>
      <c r="D5" s="4" t="s">
        <v>1</v>
      </c>
      <c r="E5" s="4"/>
      <c r="F5" s="4">
        <f>E5*2.5</f>
        <v>0</v>
      </c>
      <c r="G5" s="4"/>
      <c r="H5" s="4">
        <f>G5*2.5</f>
        <v>0</v>
      </c>
      <c r="I5" s="4"/>
      <c r="J5" s="15"/>
      <c r="K5" s="13">
        <f>IF(F5&gt;H5,F5,H5)</f>
        <v>0</v>
      </c>
      <c r="L5" s="11"/>
      <c r="M5" s="11">
        <f>L5*2.5</f>
        <v>0</v>
      </c>
      <c r="N5" s="11"/>
      <c r="O5" s="11">
        <f>N5*2.5</f>
        <v>0</v>
      </c>
      <c r="P5" s="15"/>
      <c r="Q5" s="13">
        <f>IF(M5&gt;O5,M5,O5)</f>
        <v>0</v>
      </c>
      <c r="R5" s="11"/>
      <c r="S5" s="11"/>
      <c r="T5" s="15"/>
      <c r="U5" s="14">
        <v>0</v>
      </c>
      <c r="V5" s="14">
        <f>K5+Q5+U5+R5+S5+T5</f>
        <v>0</v>
      </c>
      <c r="W5" s="4" t="s">
        <v>375</v>
      </c>
    </row>
    <row r="6" spans="1:23" ht="15">
      <c r="A6" s="4">
        <v>5</v>
      </c>
      <c r="B6" s="5" t="s">
        <v>79</v>
      </c>
      <c r="C6" s="9" t="s">
        <v>216</v>
      </c>
      <c r="D6" s="4" t="s">
        <v>1</v>
      </c>
      <c r="E6" s="4">
        <v>9.5</v>
      </c>
      <c r="F6" s="4">
        <f>E6*2.5</f>
        <v>23.75</v>
      </c>
      <c r="G6" s="4"/>
      <c r="H6" s="4">
        <f>G6*2.5</f>
        <v>0</v>
      </c>
      <c r="I6" s="4"/>
      <c r="J6" s="15"/>
      <c r="K6" s="13">
        <f>IF(F6&gt;H6,F6,H6)</f>
        <v>23.75</v>
      </c>
      <c r="L6" s="11">
        <v>8.5</v>
      </c>
      <c r="M6" s="11">
        <f>L6*2.5</f>
        <v>21.25</v>
      </c>
      <c r="N6" s="11"/>
      <c r="O6" s="11">
        <f>N6*2.5</f>
        <v>0</v>
      </c>
      <c r="P6" s="15"/>
      <c r="Q6" s="13">
        <f>IF(M6&gt;O6,M6,O6)</f>
        <v>21.25</v>
      </c>
      <c r="R6" s="11"/>
      <c r="S6" s="11"/>
      <c r="T6" s="15"/>
      <c r="U6" s="14">
        <v>8</v>
      </c>
      <c r="V6" s="14">
        <f>K6+Q6+U6+R6+S6+T6</f>
        <v>53</v>
      </c>
      <c r="W6" s="4" t="str">
        <f>IF(V6&gt;=90,"A",IF(V6&gt;=80,"B",IF(V6&gt;=70,"C",IF(V6&gt;=60,"D",IF(V6&gt;=50,"E","F")))))</f>
        <v>E</v>
      </c>
    </row>
    <row r="7" spans="1:23" ht="15">
      <c r="A7" s="4">
        <v>6</v>
      </c>
      <c r="B7" s="5" t="s">
        <v>80</v>
      </c>
      <c r="C7" s="9" t="s">
        <v>346</v>
      </c>
      <c r="D7" s="4" t="s">
        <v>1</v>
      </c>
      <c r="E7" s="4">
        <v>9</v>
      </c>
      <c r="F7" s="4">
        <f>E7*2.5</f>
        <v>22.5</v>
      </c>
      <c r="G7" s="4"/>
      <c r="H7" s="4">
        <f>G7*2.5</f>
        <v>0</v>
      </c>
      <c r="I7" s="4"/>
      <c r="J7" s="15"/>
      <c r="K7" s="13">
        <f>IF(F7&gt;H7,F7,H7)</f>
        <v>22.5</v>
      </c>
      <c r="L7" s="11">
        <v>7</v>
      </c>
      <c r="M7" s="11">
        <f>L7*2.5</f>
        <v>17.5</v>
      </c>
      <c r="N7" s="11">
        <v>6.5</v>
      </c>
      <c r="O7" s="11">
        <f>N7*2.5</f>
        <v>16.25</v>
      </c>
      <c r="P7" s="15"/>
      <c r="Q7" s="13">
        <f>IF(M7&gt;O7,M7,O7)</f>
        <v>17.5</v>
      </c>
      <c r="R7" s="11"/>
      <c r="S7" s="11">
        <v>25</v>
      </c>
      <c r="T7" s="15"/>
      <c r="U7" s="14">
        <v>10</v>
      </c>
      <c r="V7" s="14">
        <f>K7+Q7+U7+R7+S7+T7</f>
        <v>75</v>
      </c>
      <c r="W7" s="4" t="str">
        <f>IF(V7&gt;=90,"A",IF(V7&gt;=80,"B",IF(V7&gt;=70,"C",IF(V7&gt;=60,"D",IF(V7&gt;=50,"E","F")))))</f>
        <v>C</v>
      </c>
    </row>
    <row r="8" spans="1:23" ht="15">
      <c r="A8" s="4">
        <v>7</v>
      </c>
      <c r="B8" s="5" t="s">
        <v>81</v>
      </c>
      <c r="C8" s="9" t="s">
        <v>217</v>
      </c>
      <c r="D8" s="4" t="s">
        <v>1</v>
      </c>
      <c r="E8" s="4">
        <v>1</v>
      </c>
      <c r="F8" s="4">
        <f>E8*2.5</f>
        <v>2.5</v>
      </c>
      <c r="G8" s="4">
        <v>3.5</v>
      </c>
      <c r="H8" s="4">
        <f>G8*2.5</f>
        <v>8.75</v>
      </c>
      <c r="I8" s="4"/>
      <c r="J8" s="15">
        <v>8.75</v>
      </c>
      <c r="K8" s="13">
        <f>IF(F8&gt;H8,F8,H8)</f>
        <v>8.75</v>
      </c>
      <c r="L8" s="11"/>
      <c r="M8" s="11">
        <f>L8*2.5</f>
        <v>0</v>
      </c>
      <c r="N8" s="11"/>
      <c r="O8" s="11">
        <f>N8*2.5</f>
        <v>0</v>
      </c>
      <c r="P8" s="15">
        <v>2.5</v>
      </c>
      <c r="Q8" s="13">
        <v>2.5</v>
      </c>
      <c r="R8" s="11"/>
      <c r="S8" s="11"/>
      <c r="T8" s="15"/>
      <c r="U8" s="14">
        <v>5</v>
      </c>
      <c r="V8" s="14">
        <f>K8+Q8+U8+R8+S8+T8</f>
        <v>16.25</v>
      </c>
      <c r="W8" s="4" t="str">
        <f>IF(V8&gt;=90,"A",IF(V8&gt;=80,"B",IF(V8&gt;=70,"C",IF(V8&gt;=60,"D",IF(V8&gt;=50,"E","F")))))</f>
        <v>F</v>
      </c>
    </row>
    <row r="9" spans="1:23" ht="15">
      <c r="A9" s="4">
        <v>8</v>
      </c>
      <c r="B9" s="5" t="s">
        <v>82</v>
      </c>
      <c r="C9" s="9" t="s">
        <v>218</v>
      </c>
      <c r="D9" s="4" t="s">
        <v>1</v>
      </c>
      <c r="E9" s="4">
        <v>7</v>
      </c>
      <c r="F9" s="4">
        <f>E9*2.5</f>
        <v>17.5</v>
      </c>
      <c r="G9" s="4"/>
      <c r="H9" s="4">
        <f>G9*2.5</f>
        <v>0</v>
      </c>
      <c r="I9" s="4"/>
      <c r="J9" s="15"/>
      <c r="K9" s="13">
        <f>IF(F9&gt;H9,F9,H9)</f>
        <v>17.5</v>
      </c>
      <c r="L9" s="11"/>
      <c r="M9" s="11">
        <f>L9*2.5</f>
        <v>0</v>
      </c>
      <c r="N9" s="11">
        <v>4.5</v>
      </c>
      <c r="O9" s="11">
        <f>N9*2.5</f>
        <v>11.25</v>
      </c>
      <c r="P9" s="15"/>
      <c r="Q9" s="13">
        <f>IF(M9&gt;O9,M9,O9)</f>
        <v>11.25</v>
      </c>
      <c r="R9" s="11"/>
      <c r="S9" s="11"/>
      <c r="T9" s="15"/>
      <c r="U9" s="14">
        <v>8</v>
      </c>
      <c r="V9" s="14">
        <f>K9+Q9+U9+R9+S9+T9</f>
        <v>36.75</v>
      </c>
      <c r="W9" s="4" t="str">
        <f>IF(V9&gt;=90,"A",IF(V9&gt;=80,"B",IF(V9&gt;=70,"C",IF(V9&gt;=60,"D",IF(V9&gt;=50,"E","F")))))</f>
        <v>F</v>
      </c>
    </row>
    <row r="10" spans="1:23" ht="15">
      <c r="A10" s="4">
        <v>9</v>
      </c>
      <c r="B10" s="5" t="s">
        <v>83</v>
      </c>
      <c r="C10" s="9" t="s">
        <v>219</v>
      </c>
      <c r="D10" s="4" t="s">
        <v>1</v>
      </c>
      <c r="E10" s="4">
        <v>0</v>
      </c>
      <c r="F10" s="4">
        <f>E10*2.5</f>
        <v>0</v>
      </c>
      <c r="G10" s="4">
        <v>2.5</v>
      </c>
      <c r="H10" s="4">
        <f>G10*2.5</f>
        <v>6.25</v>
      </c>
      <c r="I10" s="4"/>
      <c r="J10" s="15"/>
      <c r="K10" s="13">
        <f>IF(F10&gt;H10,F10,H10)</f>
        <v>6.25</v>
      </c>
      <c r="L10" s="11"/>
      <c r="M10" s="11">
        <f>L10*2.5</f>
        <v>0</v>
      </c>
      <c r="N10" s="11">
        <v>0.5</v>
      </c>
      <c r="O10" s="11">
        <f>N10*2.5</f>
        <v>1.25</v>
      </c>
      <c r="P10" s="15"/>
      <c r="Q10" s="13">
        <f>IF(M10&gt;O10,M10,O10)</f>
        <v>1.25</v>
      </c>
      <c r="R10" s="11"/>
      <c r="S10" s="11"/>
      <c r="T10" s="15"/>
      <c r="U10" s="14">
        <v>5</v>
      </c>
      <c r="V10" s="14">
        <f>K10+Q10+U10+R10+S10+T10</f>
        <v>12.5</v>
      </c>
      <c r="W10" s="4" t="str">
        <f>IF(V10&gt;=90,"A",IF(V10&gt;=80,"B",IF(V10&gt;=70,"C",IF(V10&gt;=60,"D",IF(V10&gt;=50,"E","F")))))</f>
        <v>F</v>
      </c>
    </row>
    <row r="11" spans="1:23" ht="15">
      <c r="A11" s="4">
        <v>10</v>
      </c>
      <c r="B11" s="5" t="s">
        <v>84</v>
      </c>
      <c r="C11" s="9" t="s">
        <v>220</v>
      </c>
      <c r="D11" s="4" t="s">
        <v>1</v>
      </c>
      <c r="E11" s="4">
        <v>7.5</v>
      </c>
      <c r="F11" s="4">
        <f>E11*2.5</f>
        <v>18.75</v>
      </c>
      <c r="G11" s="4"/>
      <c r="H11" s="4">
        <f>G11*2.5</f>
        <v>0</v>
      </c>
      <c r="I11" s="4"/>
      <c r="J11" s="15"/>
      <c r="K11" s="13">
        <f>IF(F11&gt;H11,F11,H11)</f>
        <v>18.75</v>
      </c>
      <c r="L11" s="11">
        <v>3</v>
      </c>
      <c r="M11" s="11">
        <f>L11*2.5</f>
        <v>7.5</v>
      </c>
      <c r="N11" s="11">
        <v>4</v>
      </c>
      <c r="O11" s="11">
        <f>N11*2.5</f>
        <v>10</v>
      </c>
      <c r="P11" s="15"/>
      <c r="Q11" s="13">
        <f>IF(M11&gt;O11,M11,O11)</f>
        <v>10</v>
      </c>
      <c r="R11" s="11"/>
      <c r="S11" s="11"/>
      <c r="T11" s="15"/>
      <c r="U11" s="14">
        <v>8</v>
      </c>
      <c r="V11" s="14">
        <f>K11+Q11+U11+R11+S11+T11</f>
        <v>36.75</v>
      </c>
      <c r="W11" s="4" t="str">
        <f>IF(V11&gt;=90,"A",IF(V11&gt;=80,"B",IF(V11&gt;=70,"C",IF(V11&gt;=60,"D",IF(V11&gt;=50,"E","F")))))</f>
        <v>F</v>
      </c>
    </row>
    <row r="12" spans="1:23" ht="15">
      <c r="A12" s="4">
        <v>11</v>
      </c>
      <c r="B12" s="5" t="s">
        <v>85</v>
      </c>
      <c r="C12" s="9" t="s">
        <v>221</v>
      </c>
      <c r="D12" s="4" t="s">
        <v>1</v>
      </c>
      <c r="E12" s="4">
        <v>3.5</v>
      </c>
      <c r="F12" s="4">
        <f>E12*2.5</f>
        <v>8.75</v>
      </c>
      <c r="G12" s="4">
        <v>4</v>
      </c>
      <c r="H12" s="4">
        <f>G12*2.5</f>
        <v>10</v>
      </c>
      <c r="I12" s="4"/>
      <c r="J12" s="15"/>
      <c r="K12" s="13">
        <f>IF(F12&gt;H12,F12,H12)</f>
        <v>10</v>
      </c>
      <c r="L12" s="11"/>
      <c r="M12" s="11">
        <f>L12*2.5</f>
        <v>0</v>
      </c>
      <c r="N12" s="11"/>
      <c r="O12" s="11">
        <f>N12*2.5</f>
        <v>0</v>
      </c>
      <c r="P12" s="15"/>
      <c r="Q12" s="13">
        <f>IF(M12&gt;O12,M12,O12)</f>
        <v>0</v>
      </c>
      <c r="R12" s="11"/>
      <c r="S12" s="11"/>
      <c r="T12" s="15"/>
      <c r="U12" s="14">
        <v>8</v>
      </c>
      <c r="V12" s="14">
        <f>K12+Q12+U12+R12+S12+T12</f>
        <v>18</v>
      </c>
      <c r="W12" s="4" t="str">
        <f>IF(V12&gt;=90,"A",IF(V12&gt;=80,"B",IF(V12&gt;=70,"C",IF(V12&gt;=60,"D",IF(V12&gt;=50,"E","F")))))</f>
        <v>F</v>
      </c>
    </row>
    <row r="13" spans="1:23" ht="15">
      <c r="A13" s="4">
        <v>12</v>
      </c>
      <c r="B13" s="5" t="s">
        <v>86</v>
      </c>
      <c r="C13" s="9" t="s">
        <v>347</v>
      </c>
      <c r="D13" s="4" t="s">
        <v>1</v>
      </c>
      <c r="E13" s="4">
        <v>7.5</v>
      </c>
      <c r="F13" s="4">
        <f>E13*2.5</f>
        <v>18.75</v>
      </c>
      <c r="G13" s="4"/>
      <c r="H13" s="4">
        <f>G13*2.5</f>
        <v>0</v>
      </c>
      <c r="I13" s="4"/>
      <c r="J13" s="15"/>
      <c r="K13" s="13">
        <f>IF(F13&gt;H13,F13,H13)</f>
        <v>18.75</v>
      </c>
      <c r="L13" s="11">
        <v>5</v>
      </c>
      <c r="M13" s="11">
        <f>L13*2.5</f>
        <v>12.5</v>
      </c>
      <c r="N13" s="11">
        <v>4.5</v>
      </c>
      <c r="O13" s="11">
        <f>N13*2.5</f>
        <v>11.25</v>
      </c>
      <c r="P13" s="15"/>
      <c r="Q13" s="13">
        <f>IF(M13&gt;O13,M13,O13)</f>
        <v>12.5</v>
      </c>
      <c r="R13" s="11"/>
      <c r="S13" s="11">
        <v>0</v>
      </c>
      <c r="T13" s="15"/>
      <c r="U13" s="14">
        <v>7</v>
      </c>
      <c r="V13" s="14">
        <f>K13+Q13+U13+R13+S13+T13</f>
        <v>38.25</v>
      </c>
      <c r="W13" s="4" t="str">
        <f>IF(V13&gt;=90,"A",IF(V13&gt;=80,"B",IF(V13&gt;=70,"C",IF(V13&gt;=60,"D",IF(V13&gt;=50,"E","F")))))</f>
        <v>F</v>
      </c>
    </row>
    <row r="14" spans="1:23" ht="15">
      <c r="A14" s="4">
        <v>13</v>
      </c>
      <c r="B14" s="5" t="s">
        <v>87</v>
      </c>
      <c r="C14" s="9" t="s">
        <v>368</v>
      </c>
      <c r="D14" s="4" t="s">
        <v>1</v>
      </c>
      <c r="E14" s="4">
        <v>8</v>
      </c>
      <c r="F14" s="4">
        <f>E14*2.5</f>
        <v>20</v>
      </c>
      <c r="G14" s="4"/>
      <c r="H14" s="4">
        <f>G14*2.5</f>
        <v>0</v>
      </c>
      <c r="I14" s="4"/>
      <c r="J14" s="15"/>
      <c r="K14" s="13">
        <f>IF(F14&gt;H14,F14,H14)</f>
        <v>20</v>
      </c>
      <c r="L14" s="11">
        <v>5.5</v>
      </c>
      <c r="M14" s="11">
        <f>L14*2.5</f>
        <v>13.75</v>
      </c>
      <c r="N14" s="11">
        <v>9</v>
      </c>
      <c r="O14" s="11">
        <f>N14*2.5</f>
        <v>22.5</v>
      </c>
      <c r="P14" s="15"/>
      <c r="Q14" s="13">
        <f>IF(M14&gt;O14,M14,O14)</f>
        <v>22.5</v>
      </c>
      <c r="R14" s="11"/>
      <c r="S14" s="11"/>
      <c r="T14" s="15"/>
      <c r="U14" s="14">
        <v>10</v>
      </c>
      <c r="V14" s="14">
        <f>K14+Q14+U14+R14+S14+T14</f>
        <v>52.5</v>
      </c>
      <c r="W14" s="4" t="str">
        <f>IF(V14&gt;=90,"A",IF(V14&gt;=80,"B",IF(V14&gt;=70,"C",IF(V14&gt;=60,"D",IF(V14&gt;=50,"E","F")))))</f>
        <v>E</v>
      </c>
    </row>
    <row r="15" spans="1:23" ht="15">
      <c r="A15" s="4">
        <v>14</v>
      </c>
      <c r="B15" s="5" t="s">
        <v>88</v>
      </c>
      <c r="C15" s="9" t="s">
        <v>222</v>
      </c>
      <c r="D15" s="4" t="s">
        <v>1</v>
      </c>
      <c r="E15" s="4">
        <v>9</v>
      </c>
      <c r="F15" s="4">
        <f>E15*2.5</f>
        <v>22.5</v>
      </c>
      <c r="G15" s="4"/>
      <c r="H15" s="4">
        <f>G15*2.5</f>
        <v>0</v>
      </c>
      <c r="I15" s="4"/>
      <c r="J15" s="15"/>
      <c r="K15" s="13">
        <f>IF(F15&gt;H15,F15,H15)</f>
        <v>22.5</v>
      </c>
      <c r="L15" s="11">
        <v>8.5</v>
      </c>
      <c r="M15" s="11">
        <f>L15*2.5</f>
        <v>21.25</v>
      </c>
      <c r="N15" s="11"/>
      <c r="O15" s="11">
        <f>N15*2.5</f>
        <v>0</v>
      </c>
      <c r="P15" s="15"/>
      <c r="Q15" s="13">
        <f>IF(M15&gt;O15,M15,O15)</f>
        <v>21.25</v>
      </c>
      <c r="R15" s="11"/>
      <c r="S15" s="11">
        <v>30</v>
      </c>
      <c r="T15" s="15"/>
      <c r="U15" s="14">
        <v>10</v>
      </c>
      <c r="V15" s="14">
        <f>K15+Q15+U15+R15+S15+T15</f>
        <v>83.75</v>
      </c>
      <c r="W15" s="4" t="str">
        <f>IF(V15&gt;=90,"A",IF(V15&gt;=80,"B",IF(V15&gt;=70,"C",IF(V15&gt;=60,"D",IF(V15&gt;=50,"E","F")))))</f>
        <v>B</v>
      </c>
    </row>
    <row r="16" spans="1:23" ht="15">
      <c r="A16" s="4">
        <v>15</v>
      </c>
      <c r="B16" s="5" t="s">
        <v>89</v>
      </c>
      <c r="C16" s="9" t="s">
        <v>90</v>
      </c>
      <c r="D16" s="4" t="s">
        <v>1</v>
      </c>
      <c r="E16" s="4">
        <v>7</v>
      </c>
      <c r="F16" s="4">
        <f>E16*2.5</f>
        <v>17.5</v>
      </c>
      <c r="G16" s="4">
        <v>8</v>
      </c>
      <c r="H16" s="4">
        <f>G16*2.5</f>
        <v>20</v>
      </c>
      <c r="I16" s="4"/>
      <c r="J16" s="15">
        <v>21.25</v>
      </c>
      <c r="K16" s="13">
        <v>21.25</v>
      </c>
      <c r="L16" s="11">
        <v>4</v>
      </c>
      <c r="M16" s="11">
        <f>L16*2.5</f>
        <v>10</v>
      </c>
      <c r="N16" s="11">
        <v>4</v>
      </c>
      <c r="O16" s="11">
        <f>N16*2.5</f>
        <v>10</v>
      </c>
      <c r="P16" s="15">
        <v>10</v>
      </c>
      <c r="Q16" s="13">
        <f>IF(M16&gt;O16,M16,O16)</f>
        <v>10</v>
      </c>
      <c r="R16" s="11">
        <v>0</v>
      </c>
      <c r="S16" s="11"/>
      <c r="T16" s="15"/>
      <c r="U16" s="14">
        <v>8</v>
      </c>
      <c r="V16" s="14">
        <f>K16+Q16+U16+R16+S16+T16</f>
        <v>39.25</v>
      </c>
      <c r="W16" s="4" t="str">
        <f>IF(V16&gt;=90,"A",IF(V16&gt;=80,"B",IF(V16&gt;=70,"C",IF(V16&gt;=60,"D",IF(V16&gt;=50,"E","F")))))</f>
        <v>F</v>
      </c>
    </row>
    <row r="17" spans="1:23" ht="15">
      <c r="A17" s="4">
        <v>16</v>
      </c>
      <c r="B17" s="5" t="s">
        <v>91</v>
      </c>
      <c r="C17" s="9" t="s">
        <v>348</v>
      </c>
      <c r="D17" s="4" t="s">
        <v>1</v>
      </c>
      <c r="E17" s="4">
        <v>7.5</v>
      </c>
      <c r="F17" s="4">
        <f>E17*2.5</f>
        <v>18.75</v>
      </c>
      <c r="G17" s="4"/>
      <c r="H17" s="4">
        <f>G17*2.5</f>
        <v>0</v>
      </c>
      <c r="I17" s="4"/>
      <c r="J17" s="15"/>
      <c r="K17" s="13">
        <f>IF(F17&gt;H17,F17,H17)</f>
        <v>18.75</v>
      </c>
      <c r="L17" s="11">
        <v>7.5</v>
      </c>
      <c r="M17" s="11">
        <f>L17*2.5</f>
        <v>18.75</v>
      </c>
      <c r="N17" s="11">
        <v>10</v>
      </c>
      <c r="O17" s="11">
        <f>N17*2.5</f>
        <v>25</v>
      </c>
      <c r="P17" s="15"/>
      <c r="Q17" s="13">
        <f>IF(M17&gt;O17,M17,O17)</f>
        <v>25</v>
      </c>
      <c r="R17" s="11"/>
      <c r="S17" s="11"/>
      <c r="T17" s="15"/>
      <c r="U17" s="14">
        <v>9</v>
      </c>
      <c r="V17" s="14">
        <f>K17+Q17+U17+R17+S17+T17</f>
        <v>52.75</v>
      </c>
      <c r="W17" s="4" t="str">
        <f>IF(V17&gt;=90,"A",IF(V17&gt;=80,"B",IF(V17&gt;=70,"C",IF(V17&gt;=60,"D",IF(V17&gt;=50,"E","F")))))</f>
        <v>E</v>
      </c>
    </row>
    <row r="18" spans="1:23" ht="15">
      <c r="A18" s="4">
        <v>17</v>
      </c>
      <c r="B18" s="5" t="s">
        <v>92</v>
      </c>
      <c r="C18" s="9" t="s">
        <v>349</v>
      </c>
      <c r="D18" s="4" t="s">
        <v>1</v>
      </c>
      <c r="E18" s="4">
        <v>5</v>
      </c>
      <c r="F18" s="4">
        <f>E18*2.5</f>
        <v>12.5</v>
      </c>
      <c r="G18" s="4">
        <v>3</v>
      </c>
      <c r="H18" s="4">
        <f>G18*2.5</f>
        <v>7.5</v>
      </c>
      <c r="I18" s="4"/>
      <c r="J18" s="15"/>
      <c r="K18" s="13">
        <f>IF(F18&gt;H18,F18,H18)</f>
        <v>12.5</v>
      </c>
      <c r="L18" s="11"/>
      <c r="M18" s="11">
        <f>L18*2.5</f>
        <v>0</v>
      </c>
      <c r="N18" s="11"/>
      <c r="O18" s="11">
        <f>N18*2.5</f>
        <v>0</v>
      </c>
      <c r="P18" s="15"/>
      <c r="Q18" s="13">
        <f>IF(M18&gt;O18,M18,O18)</f>
        <v>0</v>
      </c>
      <c r="R18" s="11"/>
      <c r="S18" s="11"/>
      <c r="T18" s="15"/>
      <c r="U18" s="14">
        <v>5</v>
      </c>
      <c r="V18" s="14">
        <f>K18+Q18+U18+R18+S18+T18</f>
        <v>17.5</v>
      </c>
      <c r="W18" s="4" t="str">
        <f>IF(V18&gt;=90,"A",IF(V18&gt;=80,"B",IF(V18&gt;=70,"C",IF(V18&gt;=60,"D",IF(V18&gt;=50,"E","F")))))</f>
        <v>F</v>
      </c>
    </row>
    <row r="19" spans="1:23" ht="15">
      <c r="A19" s="4">
        <v>18</v>
      </c>
      <c r="B19" s="5" t="s">
        <v>93</v>
      </c>
      <c r="C19" s="9" t="s">
        <v>336</v>
      </c>
      <c r="D19" s="4" t="s">
        <v>1</v>
      </c>
      <c r="E19" s="4">
        <v>3</v>
      </c>
      <c r="F19" s="4">
        <f>E19*2.5</f>
        <v>7.5</v>
      </c>
      <c r="G19" s="4">
        <v>5</v>
      </c>
      <c r="H19" s="4">
        <f>G19*2.5</f>
        <v>12.5</v>
      </c>
      <c r="I19" s="4"/>
      <c r="J19" s="15"/>
      <c r="K19" s="13">
        <f>IF(F19&gt;H19,F19,H19)</f>
        <v>12.5</v>
      </c>
      <c r="L19" s="11">
        <v>3</v>
      </c>
      <c r="M19" s="11">
        <f>L19*2.5</f>
        <v>7.5</v>
      </c>
      <c r="N19" s="11">
        <v>4</v>
      </c>
      <c r="O19" s="11">
        <f>N19*2.5</f>
        <v>10</v>
      </c>
      <c r="P19" s="15"/>
      <c r="Q19" s="13">
        <f>IF(M19&gt;O19,M19,O19)</f>
        <v>10</v>
      </c>
      <c r="R19" s="11"/>
      <c r="S19" s="11"/>
      <c r="T19" s="15"/>
      <c r="U19" s="14">
        <v>5</v>
      </c>
      <c r="V19" s="14">
        <f>K19+Q19+U19+R19+S19+T19</f>
        <v>27.5</v>
      </c>
      <c r="W19" s="4" t="str">
        <f>IF(V19&gt;=90,"A",IF(V19&gt;=80,"B",IF(V19&gt;=70,"C",IF(V19&gt;=60,"D",IF(V19&gt;=50,"E","F")))))</f>
        <v>F</v>
      </c>
    </row>
    <row r="20" spans="1:23" ht="15">
      <c r="A20" s="4">
        <v>19</v>
      </c>
      <c r="B20" s="5" t="s">
        <v>94</v>
      </c>
      <c r="C20" s="9" t="s">
        <v>223</v>
      </c>
      <c r="D20" s="4" t="s">
        <v>1</v>
      </c>
      <c r="E20" s="4"/>
      <c r="F20" s="4">
        <f>E20*2.5</f>
        <v>0</v>
      </c>
      <c r="G20" s="4"/>
      <c r="H20" s="4">
        <f>G20*2.5</f>
        <v>0</v>
      </c>
      <c r="I20" s="4"/>
      <c r="J20" s="15"/>
      <c r="K20" s="13">
        <f>IF(F20&gt;H20,F20,H20)</f>
        <v>0</v>
      </c>
      <c r="L20" s="11"/>
      <c r="M20" s="11">
        <f>L20*2.5</f>
        <v>0</v>
      </c>
      <c r="N20" s="11"/>
      <c r="O20" s="11">
        <f>N20*2.5</f>
        <v>0</v>
      </c>
      <c r="P20" s="15"/>
      <c r="Q20" s="13">
        <f>IF(M20&gt;O20,M20,O20)</f>
        <v>0</v>
      </c>
      <c r="R20" s="11"/>
      <c r="S20" s="11"/>
      <c r="T20" s="15"/>
      <c r="U20" s="14">
        <v>0</v>
      </c>
      <c r="V20" s="14">
        <f>K20+Q20+U20+R20+S20+T20</f>
        <v>0</v>
      </c>
      <c r="W20" s="4" t="s">
        <v>375</v>
      </c>
    </row>
    <row r="21" spans="1:23" ht="15">
      <c r="A21" s="4">
        <v>20</v>
      </c>
      <c r="B21" s="5" t="s">
        <v>95</v>
      </c>
      <c r="C21" s="9" t="s">
        <v>224</v>
      </c>
      <c r="D21" s="4" t="s">
        <v>1</v>
      </c>
      <c r="E21" s="4">
        <v>4.5</v>
      </c>
      <c r="F21" s="4">
        <f>E21*2.5</f>
        <v>11.25</v>
      </c>
      <c r="G21" s="4">
        <v>7</v>
      </c>
      <c r="H21" s="4">
        <f>G21*2.5</f>
        <v>17.5</v>
      </c>
      <c r="I21" s="4"/>
      <c r="J21" s="15"/>
      <c r="K21" s="13">
        <f>IF(F21&gt;H21,F21,H21)</f>
        <v>17.5</v>
      </c>
      <c r="L21" s="11">
        <v>5.5</v>
      </c>
      <c r="M21" s="11">
        <f>L21*2.5</f>
        <v>13.75</v>
      </c>
      <c r="N21" s="11">
        <v>10</v>
      </c>
      <c r="O21" s="11">
        <f>N21*2.5</f>
        <v>25</v>
      </c>
      <c r="P21" s="15"/>
      <c r="Q21" s="13">
        <f>IF(M21&gt;O21,M21,O21)</f>
        <v>25</v>
      </c>
      <c r="R21" s="11"/>
      <c r="S21" s="11"/>
      <c r="T21" s="15"/>
      <c r="U21" s="14">
        <v>9</v>
      </c>
      <c r="V21" s="14">
        <f>K21+Q21+U21+R21+S21+T21</f>
        <v>51.5</v>
      </c>
      <c r="W21" s="4" t="str">
        <f>IF(V21&gt;=90,"A",IF(V21&gt;=80,"B",IF(V21&gt;=70,"C",IF(V21&gt;=60,"D",IF(V21&gt;=50,"E","F")))))</f>
        <v>E</v>
      </c>
    </row>
    <row r="22" spans="1:23" ht="15">
      <c r="A22" s="4">
        <v>21</v>
      </c>
      <c r="B22" s="5" t="s">
        <v>96</v>
      </c>
      <c r="C22" s="9" t="s">
        <v>350</v>
      </c>
      <c r="D22" s="4" t="s">
        <v>1</v>
      </c>
      <c r="E22" s="4">
        <v>4.5</v>
      </c>
      <c r="F22" s="4">
        <f>E22*2.5</f>
        <v>11.25</v>
      </c>
      <c r="G22" s="4">
        <v>7.5</v>
      </c>
      <c r="H22" s="4">
        <f>G22*2.5</f>
        <v>18.75</v>
      </c>
      <c r="I22" s="4"/>
      <c r="J22" s="15"/>
      <c r="K22" s="13">
        <f>IF(F22&gt;H22,F22,H22)</f>
        <v>18.75</v>
      </c>
      <c r="L22" s="11">
        <v>10</v>
      </c>
      <c r="M22" s="11">
        <f>L22*2.5</f>
        <v>25</v>
      </c>
      <c r="N22" s="11"/>
      <c r="O22" s="11">
        <f>N22*2.5</f>
        <v>0</v>
      </c>
      <c r="P22" s="15"/>
      <c r="Q22" s="13">
        <f>IF(M22&gt;O22,M22,O22)</f>
        <v>25</v>
      </c>
      <c r="R22" s="11"/>
      <c r="S22" s="11"/>
      <c r="T22" s="15"/>
      <c r="U22" s="14">
        <v>8</v>
      </c>
      <c r="V22" s="14">
        <f>K22+Q22+U22+R22+S22+T22</f>
        <v>51.75</v>
      </c>
      <c r="W22" s="4" t="str">
        <f>IF(V22&gt;=90,"A",IF(V22&gt;=80,"B",IF(V22&gt;=70,"C",IF(V22&gt;=60,"D",IF(V22&gt;=50,"E","F")))))</f>
        <v>E</v>
      </c>
    </row>
    <row r="23" spans="1:23" ht="15">
      <c r="A23" s="4">
        <v>22</v>
      </c>
      <c r="B23" s="5" t="s">
        <v>97</v>
      </c>
      <c r="C23" s="9" t="s">
        <v>221</v>
      </c>
      <c r="D23" s="4" t="s">
        <v>1</v>
      </c>
      <c r="E23" s="4">
        <v>4.5</v>
      </c>
      <c r="F23" s="4">
        <f>E23*2.5</f>
        <v>11.25</v>
      </c>
      <c r="G23" s="4">
        <v>3.5</v>
      </c>
      <c r="H23" s="4">
        <f>G23*2.5</f>
        <v>8.75</v>
      </c>
      <c r="I23" s="4"/>
      <c r="J23" s="15">
        <v>15</v>
      </c>
      <c r="K23" s="13">
        <v>15</v>
      </c>
      <c r="L23" s="11">
        <v>4.5</v>
      </c>
      <c r="M23" s="11">
        <f>L23*2.5</f>
        <v>11.25</v>
      </c>
      <c r="N23" s="11">
        <v>5</v>
      </c>
      <c r="O23" s="11">
        <f>N23*2.5</f>
        <v>12.5</v>
      </c>
      <c r="P23" s="15"/>
      <c r="Q23" s="13">
        <f>IF(M23&gt;O23,M23,O23)</f>
        <v>12.5</v>
      </c>
      <c r="R23" s="11">
        <v>0</v>
      </c>
      <c r="S23" s="11">
        <v>0</v>
      </c>
      <c r="T23" s="15"/>
      <c r="U23" s="14">
        <v>8</v>
      </c>
      <c r="V23" s="14">
        <f>K23+Q23+U23+R23+S23+T23</f>
        <v>35.5</v>
      </c>
      <c r="W23" s="4" t="str">
        <f>IF(V23&gt;=90,"A",IF(V23&gt;=80,"B",IF(V23&gt;=70,"C",IF(V23&gt;=60,"D",IF(V23&gt;=50,"E","F")))))</f>
        <v>F</v>
      </c>
    </row>
    <row r="24" spans="1:23" ht="15">
      <c r="A24" s="4">
        <v>23</v>
      </c>
      <c r="B24" s="5" t="s">
        <v>98</v>
      </c>
      <c r="C24" s="9" t="s">
        <v>225</v>
      </c>
      <c r="D24" s="4" t="s">
        <v>1</v>
      </c>
      <c r="E24" s="4">
        <v>4</v>
      </c>
      <c r="F24" s="4">
        <f>E24*2.5</f>
        <v>10</v>
      </c>
      <c r="G24" s="4">
        <v>5.5</v>
      </c>
      <c r="H24" s="4">
        <f>G24*2.5</f>
        <v>13.75</v>
      </c>
      <c r="I24" s="4"/>
      <c r="J24" s="15">
        <v>20</v>
      </c>
      <c r="K24" s="13">
        <v>20</v>
      </c>
      <c r="L24" s="11">
        <v>4</v>
      </c>
      <c r="M24" s="11">
        <f>L24*2.5</f>
        <v>10</v>
      </c>
      <c r="N24" s="11">
        <v>8</v>
      </c>
      <c r="O24" s="11">
        <f>N24*2.5</f>
        <v>20</v>
      </c>
      <c r="P24" s="15"/>
      <c r="Q24" s="13">
        <f>IF(M24&gt;O24,M24,O24)</f>
        <v>20</v>
      </c>
      <c r="R24" s="11">
        <v>0</v>
      </c>
      <c r="S24" s="11"/>
      <c r="T24" s="15"/>
      <c r="U24" s="14">
        <v>10</v>
      </c>
      <c r="V24" s="14">
        <f>K24+Q24+U24+R24+S24+T24</f>
        <v>50</v>
      </c>
      <c r="W24" s="4" t="str">
        <f>IF(V24&gt;=90,"A",IF(V24&gt;=80,"B",IF(V24&gt;=70,"C",IF(V24&gt;=60,"D",IF(V24&gt;=50,"E","F")))))</f>
        <v>E</v>
      </c>
    </row>
    <row r="25" spans="1:23" ht="15">
      <c r="A25" s="4">
        <v>24</v>
      </c>
      <c r="B25" s="5" t="s">
        <v>99</v>
      </c>
      <c r="C25" s="9" t="s">
        <v>226</v>
      </c>
      <c r="D25" s="4" t="s">
        <v>1</v>
      </c>
      <c r="E25" s="4">
        <v>6.5</v>
      </c>
      <c r="F25" s="4">
        <f>E25*2.5</f>
        <v>16.25</v>
      </c>
      <c r="G25" s="4"/>
      <c r="H25" s="4">
        <f>G25*2.5</f>
        <v>0</v>
      </c>
      <c r="I25" s="4"/>
      <c r="J25" s="15"/>
      <c r="K25" s="13">
        <f>IF(F25&gt;H25,F25,H25)</f>
        <v>16.25</v>
      </c>
      <c r="L25" s="11">
        <v>3</v>
      </c>
      <c r="M25" s="11">
        <f>L25*2.5</f>
        <v>7.5</v>
      </c>
      <c r="N25" s="11">
        <v>9.5</v>
      </c>
      <c r="O25" s="11">
        <f>N25*2.5</f>
        <v>23.75</v>
      </c>
      <c r="P25" s="15"/>
      <c r="Q25" s="13">
        <f>IF(M25&gt;O25,M25,O25)</f>
        <v>23.75</v>
      </c>
      <c r="R25" s="11"/>
      <c r="S25" s="11"/>
      <c r="T25" s="15"/>
      <c r="U25" s="14">
        <v>10</v>
      </c>
      <c r="V25" s="14">
        <f>K25+Q25+U25+R25+S25+T25</f>
        <v>50</v>
      </c>
      <c r="W25" s="4" t="str">
        <f>IF(V25&gt;=90,"A",IF(V25&gt;=80,"B",IF(V25&gt;=70,"C",IF(V25&gt;=60,"D",IF(V25&gt;=50,"E","F")))))</f>
        <v>E</v>
      </c>
    </row>
    <row r="26" spans="1:23" ht="15">
      <c r="A26" s="4">
        <v>25</v>
      </c>
      <c r="B26" s="5" t="s">
        <v>100</v>
      </c>
      <c r="C26" s="9" t="s">
        <v>101</v>
      </c>
      <c r="D26" s="4" t="s">
        <v>1</v>
      </c>
      <c r="E26" s="4">
        <v>9</v>
      </c>
      <c r="F26" s="4">
        <f>E26*2.5</f>
        <v>22.5</v>
      </c>
      <c r="G26" s="4"/>
      <c r="H26" s="4">
        <f>G26*2.5</f>
        <v>0</v>
      </c>
      <c r="I26" s="4"/>
      <c r="J26" s="15"/>
      <c r="K26" s="13">
        <f>IF(F26&gt;H26,F26,H26)</f>
        <v>22.5</v>
      </c>
      <c r="L26" s="11">
        <v>10</v>
      </c>
      <c r="M26" s="11">
        <f>L26*2.5</f>
        <v>25</v>
      </c>
      <c r="N26" s="11"/>
      <c r="O26" s="11">
        <f>N26*2.5</f>
        <v>0</v>
      </c>
      <c r="P26" s="15"/>
      <c r="Q26" s="13">
        <f>IF(M26&gt;O26,M26,O26)</f>
        <v>25</v>
      </c>
      <c r="R26" s="11"/>
      <c r="S26" s="11"/>
      <c r="T26" s="15"/>
      <c r="U26" s="14">
        <v>10</v>
      </c>
      <c r="V26" s="14">
        <f>K26+Q26+U26+R26+S26+T26</f>
        <v>57.5</v>
      </c>
      <c r="W26" s="4" t="str">
        <f>IF(V26&gt;=90,"A",IF(V26&gt;=80,"B",IF(V26&gt;=70,"C",IF(V26&gt;=60,"D",IF(V26&gt;=50,"E","F")))))</f>
        <v>E</v>
      </c>
    </row>
    <row r="27" spans="1:23" ht="15">
      <c r="A27" s="4">
        <v>26</v>
      </c>
      <c r="B27" s="5" t="s">
        <v>102</v>
      </c>
      <c r="C27" s="9" t="s">
        <v>103</v>
      </c>
      <c r="D27" s="4" t="s">
        <v>1</v>
      </c>
      <c r="E27" s="4">
        <v>6.5</v>
      </c>
      <c r="F27" s="4">
        <f>E27*2.5</f>
        <v>16.25</v>
      </c>
      <c r="G27" s="4">
        <v>4.5</v>
      </c>
      <c r="H27" s="4">
        <f>G27*2.5</f>
        <v>11.25</v>
      </c>
      <c r="I27" s="4"/>
      <c r="J27" s="15"/>
      <c r="K27" s="13">
        <f>IF(F27&gt;H27,F27,H27)</f>
        <v>16.25</v>
      </c>
      <c r="L27" s="11">
        <v>4.5</v>
      </c>
      <c r="M27" s="11">
        <f>L27*2.5</f>
        <v>11.25</v>
      </c>
      <c r="N27" s="11">
        <v>9.5</v>
      </c>
      <c r="O27" s="11">
        <f>N27*2.5</f>
        <v>23.75</v>
      </c>
      <c r="P27" s="15"/>
      <c r="Q27" s="13">
        <f>IF(M27&gt;O27,M27,O27)</f>
        <v>23.75</v>
      </c>
      <c r="R27" s="11"/>
      <c r="S27" s="11"/>
      <c r="T27" s="15"/>
      <c r="U27" s="14">
        <v>10</v>
      </c>
      <c r="V27" s="14">
        <f>K27+Q27+U27+R27+S27+T27</f>
        <v>50</v>
      </c>
      <c r="W27" s="4" t="str">
        <f>IF(V27&gt;=90,"A",IF(V27&gt;=80,"B",IF(V27&gt;=70,"C",IF(V27&gt;=60,"D",IF(V27&gt;=50,"E","F")))))</f>
        <v>E</v>
      </c>
    </row>
    <row r="28" spans="1:23" ht="15">
      <c r="A28" s="4">
        <v>27</v>
      </c>
      <c r="B28" s="5" t="s">
        <v>104</v>
      </c>
      <c r="C28" s="9" t="s">
        <v>105</v>
      </c>
      <c r="D28" s="4" t="s">
        <v>1</v>
      </c>
      <c r="E28" s="4">
        <v>0</v>
      </c>
      <c r="F28" s="4">
        <f>E28*2.5</f>
        <v>0</v>
      </c>
      <c r="G28" s="4">
        <v>0.5</v>
      </c>
      <c r="H28" s="4">
        <f>G28*2.5</f>
        <v>1.25</v>
      </c>
      <c r="I28" s="4"/>
      <c r="J28" s="15"/>
      <c r="K28" s="13">
        <f>IF(F28&gt;H28,F28,H28)</f>
        <v>1.25</v>
      </c>
      <c r="L28" s="11"/>
      <c r="M28" s="11">
        <f>L28*2.5</f>
        <v>0</v>
      </c>
      <c r="N28" s="11"/>
      <c r="O28" s="11">
        <f>N28*2.5</f>
        <v>0</v>
      </c>
      <c r="P28" s="15"/>
      <c r="Q28" s="13">
        <f>IF(M28&gt;O28,M28,O28)</f>
        <v>0</v>
      </c>
      <c r="R28" s="11"/>
      <c r="S28" s="11"/>
      <c r="T28" s="15"/>
      <c r="U28" s="14">
        <v>5</v>
      </c>
      <c r="V28" s="14">
        <f>K28+Q28+U28+R28+S28+T28</f>
        <v>6.25</v>
      </c>
      <c r="W28" s="4" t="str">
        <f>IF(V28&gt;=90,"A",IF(V28&gt;=80,"B",IF(V28&gt;=70,"C",IF(V28&gt;=60,"D",IF(V28&gt;=50,"E","F")))))</f>
        <v>F</v>
      </c>
    </row>
    <row r="29" spans="1:23" ht="15">
      <c r="A29" s="4">
        <v>28</v>
      </c>
      <c r="B29" s="5" t="s">
        <v>106</v>
      </c>
      <c r="C29" s="9" t="s">
        <v>227</v>
      </c>
      <c r="D29" s="4" t="s">
        <v>1</v>
      </c>
      <c r="E29" s="4">
        <v>4</v>
      </c>
      <c r="F29" s="4">
        <f>E29*2.5</f>
        <v>10</v>
      </c>
      <c r="G29" s="4">
        <v>3.5</v>
      </c>
      <c r="H29" s="4">
        <f>G29*2.5</f>
        <v>8.75</v>
      </c>
      <c r="I29" s="4"/>
      <c r="J29" s="15"/>
      <c r="K29" s="13">
        <f>IF(F29&gt;H29,F29,H29)</f>
        <v>10</v>
      </c>
      <c r="L29" s="11">
        <v>0</v>
      </c>
      <c r="M29" s="11">
        <f>L29*2.5</f>
        <v>0</v>
      </c>
      <c r="N29" s="11">
        <v>5</v>
      </c>
      <c r="O29" s="11">
        <f>N29*2.5</f>
        <v>12.5</v>
      </c>
      <c r="P29" s="15"/>
      <c r="Q29" s="13">
        <f>IF(M29&gt;O29,M29,O29)</f>
        <v>12.5</v>
      </c>
      <c r="R29" s="11"/>
      <c r="S29" s="11"/>
      <c r="T29" s="15"/>
      <c r="U29" s="14">
        <v>7</v>
      </c>
      <c r="V29" s="14">
        <f>K29+Q29+U29+R29+S29+T29</f>
        <v>29.5</v>
      </c>
      <c r="W29" s="4" t="str">
        <f>IF(V29&gt;=90,"A",IF(V29&gt;=80,"B",IF(V29&gt;=70,"C",IF(V29&gt;=60,"D",IF(V29&gt;=50,"E","F")))))</f>
        <v>F</v>
      </c>
    </row>
    <row r="30" spans="1:23" ht="15">
      <c r="A30" s="4">
        <v>29</v>
      </c>
      <c r="B30" s="5" t="s">
        <v>107</v>
      </c>
      <c r="C30" s="9" t="s">
        <v>108</v>
      </c>
      <c r="D30" s="4" t="s">
        <v>1</v>
      </c>
      <c r="E30" s="4">
        <v>10</v>
      </c>
      <c r="F30" s="4">
        <f>E30*2.5</f>
        <v>25</v>
      </c>
      <c r="G30" s="4"/>
      <c r="H30" s="4">
        <f>G30*2.5</f>
        <v>0</v>
      </c>
      <c r="I30" s="4"/>
      <c r="J30" s="15"/>
      <c r="K30" s="13">
        <f>IF(F30&gt;H30,F30,H30)</f>
        <v>25</v>
      </c>
      <c r="L30" s="11">
        <v>9.5</v>
      </c>
      <c r="M30" s="11">
        <f>L30*2.5</f>
        <v>23.75</v>
      </c>
      <c r="N30" s="11">
        <v>10</v>
      </c>
      <c r="O30" s="11">
        <f>N30*2.5</f>
        <v>25</v>
      </c>
      <c r="P30" s="15"/>
      <c r="Q30" s="13">
        <f>IF(M30&gt;O30,M30,O30)</f>
        <v>25</v>
      </c>
      <c r="R30" s="11"/>
      <c r="S30" s="11"/>
      <c r="T30" s="15"/>
      <c r="U30" s="14">
        <v>10</v>
      </c>
      <c r="V30" s="14">
        <f>K30+Q30+U30+R30+S30+T30</f>
        <v>60</v>
      </c>
      <c r="W30" s="4" t="str">
        <f>IF(V30&gt;=90,"A",IF(V30&gt;=80,"B",IF(V30&gt;=70,"C",IF(V30&gt;=60,"D",IF(V30&gt;=50,"E","F")))))</f>
        <v>D</v>
      </c>
    </row>
    <row r="31" spans="1:23" ht="15">
      <c r="A31" s="4">
        <v>30</v>
      </c>
      <c r="B31" s="5" t="s">
        <v>109</v>
      </c>
      <c r="C31" s="9" t="s">
        <v>228</v>
      </c>
      <c r="D31" s="4" t="s">
        <v>1</v>
      </c>
      <c r="E31" s="4">
        <v>6</v>
      </c>
      <c r="F31" s="4">
        <f>E31*2.5</f>
        <v>15</v>
      </c>
      <c r="G31" s="4">
        <v>5</v>
      </c>
      <c r="H31" s="4">
        <f>G31*2.5</f>
        <v>12.5</v>
      </c>
      <c r="I31" s="4"/>
      <c r="J31" s="15"/>
      <c r="K31" s="13">
        <f>IF(F31&gt;H31,F31,H31)</f>
        <v>15</v>
      </c>
      <c r="L31" s="11">
        <v>2</v>
      </c>
      <c r="M31" s="11">
        <f>L31*2.5</f>
        <v>5</v>
      </c>
      <c r="N31" s="11">
        <v>5</v>
      </c>
      <c r="O31" s="11">
        <f>N31*2.5</f>
        <v>12.5</v>
      </c>
      <c r="P31" s="15"/>
      <c r="Q31" s="13">
        <f>IF(M31&gt;O31,M31,O31)</f>
        <v>12.5</v>
      </c>
      <c r="R31" s="11"/>
      <c r="S31" s="11"/>
      <c r="T31" s="15"/>
      <c r="U31" s="14">
        <v>6</v>
      </c>
      <c r="V31" s="14">
        <f>K31+Q31+U31+R31+S31+T31</f>
        <v>33.5</v>
      </c>
      <c r="W31" s="4" t="str">
        <f>IF(V31&gt;=90,"A",IF(V31&gt;=80,"B",IF(V31&gt;=70,"C",IF(V31&gt;=60,"D",IF(V31&gt;=50,"E","F")))))</f>
        <v>F</v>
      </c>
    </row>
    <row r="32" spans="1:23" ht="15">
      <c r="A32" s="4">
        <v>31</v>
      </c>
      <c r="B32" s="5" t="s">
        <v>110</v>
      </c>
      <c r="C32" s="9" t="s">
        <v>229</v>
      </c>
      <c r="D32" s="4" t="s">
        <v>1</v>
      </c>
      <c r="E32" s="4">
        <v>4.5</v>
      </c>
      <c r="F32" s="4">
        <f>E32*2.5</f>
        <v>11.25</v>
      </c>
      <c r="G32" s="4">
        <v>9</v>
      </c>
      <c r="H32" s="4">
        <f>G32*2.5</f>
        <v>22.5</v>
      </c>
      <c r="I32" s="4"/>
      <c r="J32" s="15"/>
      <c r="K32" s="13">
        <f>IF(F32&gt;H32,F32,H32)</f>
        <v>22.5</v>
      </c>
      <c r="L32" s="11"/>
      <c r="M32" s="11">
        <f>L32*2.5</f>
        <v>0</v>
      </c>
      <c r="N32" s="11">
        <v>8</v>
      </c>
      <c r="O32" s="11">
        <f>N32*2.5</f>
        <v>20</v>
      </c>
      <c r="P32" s="15"/>
      <c r="Q32" s="13">
        <f>IF(M32&gt;O32,M32,O32)</f>
        <v>20</v>
      </c>
      <c r="R32" s="11"/>
      <c r="S32" s="11"/>
      <c r="T32" s="15"/>
      <c r="U32" s="14">
        <v>10</v>
      </c>
      <c r="V32" s="14">
        <f>K32+Q32+U32+R32+S32+T32</f>
        <v>52.5</v>
      </c>
      <c r="W32" s="4" t="str">
        <f>IF(V32&gt;=90,"A",IF(V32&gt;=80,"B",IF(V32&gt;=70,"C",IF(V32&gt;=60,"D",IF(V32&gt;=50,"E","F")))))</f>
        <v>E</v>
      </c>
    </row>
    <row r="33" spans="1:23" ht="15">
      <c r="A33" s="4">
        <v>32</v>
      </c>
      <c r="B33" s="5" t="s">
        <v>111</v>
      </c>
      <c r="C33" s="9" t="s">
        <v>230</v>
      </c>
      <c r="D33" s="4" t="s">
        <v>1</v>
      </c>
      <c r="E33" s="4">
        <v>8.5</v>
      </c>
      <c r="F33" s="4">
        <f>E33*2.5</f>
        <v>21.25</v>
      </c>
      <c r="G33" s="4"/>
      <c r="H33" s="4">
        <f>G33*2.5</f>
        <v>0</v>
      </c>
      <c r="I33" s="4"/>
      <c r="J33" s="15"/>
      <c r="K33" s="13">
        <f>IF(F33&gt;H33,F33,H33)</f>
        <v>21.25</v>
      </c>
      <c r="L33" s="11">
        <v>5.5</v>
      </c>
      <c r="M33" s="11">
        <f>L33*2.5</f>
        <v>13.75</v>
      </c>
      <c r="N33" s="11">
        <v>7</v>
      </c>
      <c r="O33" s="11">
        <f>N33*2.5</f>
        <v>17.5</v>
      </c>
      <c r="P33" s="15"/>
      <c r="Q33" s="13">
        <f>IF(M33&gt;O33,M33,O33)</f>
        <v>17.5</v>
      </c>
      <c r="R33" s="11">
        <v>15</v>
      </c>
      <c r="S33" s="11"/>
      <c r="T33" s="15"/>
      <c r="U33" s="14">
        <v>10</v>
      </c>
      <c r="V33" s="14">
        <f>K33+Q33+U33+R33+S33+T33</f>
        <v>63.75</v>
      </c>
      <c r="W33" s="4" t="str">
        <f>IF(V33&gt;=90,"A",IF(V33&gt;=80,"B",IF(V33&gt;=70,"C",IF(V33&gt;=60,"D",IF(V33&gt;=50,"E","F")))))</f>
        <v>D</v>
      </c>
    </row>
    <row r="34" spans="1:23" ht="15">
      <c r="A34" s="4">
        <v>33</v>
      </c>
      <c r="B34" s="5" t="s">
        <v>112</v>
      </c>
      <c r="C34" s="9" t="s">
        <v>113</v>
      </c>
      <c r="D34" s="4" t="s">
        <v>1</v>
      </c>
      <c r="E34" s="4">
        <v>5</v>
      </c>
      <c r="F34" s="4">
        <f>E34*2.5</f>
        <v>12.5</v>
      </c>
      <c r="G34" s="4">
        <v>7</v>
      </c>
      <c r="H34" s="4">
        <f>G34*2.5</f>
        <v>17.5</v>
      </c>
      <c r="I34" s="4"/>
      <c r="J34" s="15"/>
      <c r="K34" s="13">
        <f>IF(F34&gt;H34,F34,H34)</f>
        <v>17.5</v>
      </c>
      <c r="L34" s="11">
        <v>7.5</v>
      </c>
      <c r="M34" s="11">
        <f>L34*2.5</f>
        <v>18.75</v>
      </c>
      <c r="N34" s="11">
        <v>9</v>
      </c>
      <c r="O34" s="11">
        <f>N34*2.5</f>
        <v>22.5</v>
      </c>
      <c r="P34" s="15"/>
      <c r="Q34" s="13">
        <f>IF(M34&gt;O34,M34,O34)</f>
        <v>22.5</v>
      </c>
      <c r="R34" s="11"/>
      <c r="S34" s="11"/>
      <c r="T34" s="15"/>
      <c r="U34" s="14">
        <v>10</v>
      </c>
      <c r="V34" s="14">
        <f>K34+Q34+U34+R34+S34+T34</f>
        <v>50</v>
      </c>
      <c r="W34" s="4" t="str">
        <f>IF(V34&gt;=90,"A",IF(V34&gt;=80,"B",IF(V34&gt;=70,"C",IF(V34&gt;=60,"D",IF(V34&gt;=50,"E","F")))))</f>
        <v>E</v>
      </c>
    </row>
    <row r="35" spans="1:23" ht="15">
      <c r="A35" s="4">
        <v>34</v>
      </c>
      <c r="B35" s="5" t="s">
        <v>114</v>
      </c>
      <c r="C35" s="9" t="s">
        <v>231</v>
      </c>
      <c r="D35" s="4" t="s">
        <v>1</v>
      </c>
      <c r="E35" s="4"/>
      <c r="F35" s="4">
        <f>E35*2.5</f>
        <v>0</v>
      </c>
      <c r="G35" s="4"/>
      <c r="H35" s="4">
        <f>G35*2.5</f>
        <v>0</v>
      </c>
      <c r="I35" s="4"/>
      <c r="J35" s="15"/>
      <c r="K35" s="13">
        <f>IF(F35&gt;H35,F35,H35)</f>
        <v>0</v>
      </c>
      <c r="L35" s="11"/>
      <c r="M35" s="11">
        <f>L35*2.5</f>
        <v>0</v>
      </c>
      <c r="N35" s="11"/>
      <c r="O35" s="11">
        <f>N35*2.5</f>
        <v>0</v>
      </c>
      <c r="P35" s="15"/>
      <c r="Q35" s="13">
        <f>IF(M35&gt;O35,M35,O35)</f>
        <v>0</v>
      </c>
      <c r="R35" s="11"/>
      <c r="S35" s="11"/>
      <c r="T35" s="15"/>
      <c r="U35" s="14">
        <v>0</v>
      </c>
      <c r="V35" s="14">
        <f>K35+Q35+U35+R35+S35+T35</f>
        <v>0</v>
      </c>
      <c r="W35" s="4" t="s">
        <v>375</v>
      </c>
    </row>
    <row r="36" spans="1:23" ht="15">
      <c r="A36" s="4">
        <v>35</v>
      </c>
      <c r="B36" s="5" t="s">
        <v>115</v>
      </c>
      <c r="C36" s="9" t="s">
        <v>351</v>
      </c>
      <c r="D36" s="4" t="s">
        <v>1</v>
      </c>
      <c r="E36" s="4">
        <v>7.5</v>
      </c>
      <c r="F36" s="4">
        <f>E36*2.5</f>
        <v>18.75</v>
      </c>
      <c r="G36" s="4">
        <v>7.5</v>
      </c>
      <c r="H36" s="4">
        <f>G36*2.5</f>
        <v>18.75</v>
      </c>
      <c r="I36" s="4"/>
      <c r="J36" s="15"/>
      <c r="K36" s="13">
        <f>IF(F36&gt;H36,F36,H36)</f>
        <v>18.75</v>
      </c>
      <c r="L36" s="11">
        <v>8.5</v>
      </c>
      <c r="M36" s="11">
        <f>L36*2.5</f>
        <v>21.25</v>
      </c>
      <c r="N36" s="11"/>
      <c r="O36" s="11">
        <f>N36*2.5</f>
        <v>0</v>
      </c>
      <c r="P36" s="15"/>
      <c r="Q36" s="13">
        <f>IF(M36&gt;O36,M36,O36)</f>
        <v>21.25</v>
      </c>
      <c r="R36" s="11"/>
      <c r="S36" s="11"/>
      <c r="T36" s="15"/>
      <c r="U36" s="14">
        <v>10</v>
      </c>
      <c r="V36" s="14">
        <f>K36+Q36+U36+R36+S36+T36</f>
        <v>50</v>
      </c>
      <c r="W36" s="4" t="str">
        <f>IF(V36&gt;=90,"A",IF(V36&gt;=80,"B",IF(V36&gt;=70,"C",IF(V36&gt;=60,"D",IF(V36&gt;=50,"E","F")))))</f>
        <v>E</v>
      </c>
    </row>
    <row r="37" spans="1:23" ht="15">
      <c r="A37" s="4">
        <v>36</v>
      </c>
      <c r="B37" s="5" t="s">
        <v>116</v>
      </c>
      <c r="C37" s="9" t="s">
        <v>232</v>
      </c>
      <c r="D37" s="4" t="s">
        <v>1</v>
      </c>
      <c r="E37" s="4">
        <v>9</v>
      </c>
      <c r="F37" s="4">
        <f>E37*2.5</f>
        <v>22.5</v>
      </c>
      <c r="G37" s="4"/>
      <c r="H37" s="4">
        <f>G37*2.5</f>
        <v>0</v>
      </c>
      <c r="I37" s="4"/>
      <c r="J37" s="15"/>
      <c r="K37" s="13">
        <f>IF(F37&gt;H37,F37,H37)</f>
        <v>22.5</v>
      </c>
      <c r="L37" s="11">
        <v>9</v>
      </c>
      <c r="M37" s="11">
        <f>L37*2.5</f>
        <v>22.5</v>
      </c>
      <c r="N37" s="11"/>
      <c r="O37" s="11">
        <f>N37*2.5</f>
        <v>0</v>
      </c>
      <c r="P37" s="15"/>
      <c r="Q37" s="13">
        <f>IF(M37&gt;O37,M37,O37)</f>
        <v>22.5</v>
      </c>
      <c r="R37" s="11"/>
      <c r="S37" s="11"/>
      <c r="T37" s="15"/>
      <c r="U37" s="14">
        <v>9</v>
      </c>
      <c r="V37" s="14">
        <f>K37+Q37+U37+R37+S37+T37</f>
        <v>54</v>
      </c>
      <c r="W37" s="4" t="str">
        <f>IF(V37&gt;=90,"A",IF(V37&gt;=80,"B",IF(V37&gt;=70,"C",IF(V37&gt;=60,"D",IF(V37&gt;=50,"E","F")))))</f>
        <v>E</v>
      </c>
    </row>
    <row r="38" spans="1:23" ht="15">
      <c r="A38" s="4">
        <v>37</v>
      </c>
      <c r="B38" s="5" t="s">
        <v>117</v>
      </c>
      <c r="C38" s="9" t="s">
        <v>118</v>
      </c>
      <c r="D38" s="4" t="s">
        <v>1</v>
      </c>
      <c r="E38" s="4">
        <v>5</v>
      </c>
      <c r="F38" s="4">
        <f>E38*2.5</f>
        <v>12.5</v>
      </c>
      <c r="G38" s="4">
        <v>9</v>
      </c>
      <c r="H38" s="4">
        <f>G38*2.5</f>
        <v>22.5</v>
      </c>
      <c r="I38" s="4"/>
      <c r="J38" s="15"/>
      <c r="K38" s="13">
        <f>IF(F38&gt;H38,F38,H38)</f>
        <v>22.5</v>
      </c>
      <c r="L38" s="11">
        <v>8</v>
      </c>
      <c r="M38" s="11">
        <f>L38*2.5</f>
        <v>20</v>
      </c>
      <c r="N38" s="11"/>
      <c r="O38" s="11">
        <f>N38*2.5</f>
        <v>0</v>
      </c>
      <c r="P38" s="15"/>
      <c r="Q38" s="13">
        <f>IF(M38&gt;O38,M38,O38)</f>
        <v>20</v>
      </c>
      <c r="R38" s="11"/>
      <c r="S38" s="11"/>
      <c r="T38" s="15"/>
      <c r="U38" s="14">
        <v>10</v>
      </c>
      <c r="V38" s="14">
        <f>K38+Q38+U38+R38+S38+T38</f>
        <v>52.5</v>
      </c>
      <c r="W38" s="4" t="str">
        <f>IF(V38&gt;=90,"A",IF(V38&gt;=80,"B",IF(V38&gt;=70,"C",IF(V38&gt;=60,"D",IF(V38&gt;=50,"E","F")))))</f>
        <v>E</v>
      </c>
    </row>
    <row r="39" spans="1:23" ht="15">
      <c r="A39" s="4">
        <v>38</v>
      </c>
      <c r="B39" s="5" t="s">
        <v>119</v>
      </c>
      <c r="C39" s="9" t="s">
        <v>233</v>
      </c>
      <c r="D39" s="4" t="s">
        <v>1</v>
      </c>
      <c r="E39" s="4">
        <v>9</v>
      </c>
      <c r="F39" s="4">
        <f>E39*2.5</f>
        <v>22.5</v>
      </c>
      <c r="G39" s="4"/>
      <c r="H39" s="4">
        <f>G39*2.5</f>
        <v>0</v>
      </c>
      <c r="I39" s="4"/>
      <c r="J39" s="15"/>
      <c r="K39" s="13">
        <f>IF(F39&gt;H39,F39,H39)</f>
        <v>22.5</v>
      </c>
      <c r="L39" s="11">
        <v>9</v>
      </c>
      <c r="M39" s="11">
        <f>L39*2.5</f>
        <v>22.5</v>
      </c>
      <c r="N39" s="11"/>
      <c r="O39" s="11">
        <f>N39*2.5</f>
        <v>0</v>
      </c>
      <c r="P39" s="15"/>
      <c r="Q39" s="13">
        <f>IF(M39&gt;O39,M39,O39)</f>
        <v>22.5</v>
      </c>
      <c r="R39" s="11"/>
      <c r="S39" s="11"/>
      <c r="T39" s="15"/>
      <c r="U39" s="14">
        <v>9</v>
      </c>
      <c r="V39" s="14">
        <f>K39+Q39+U39+R39+S39+T39</f>
        <v>54</v>
      </c>
      <c r="W39" s="4" t="str">
        <f>IF(V39&gt;=90,"A",IF(V39&gt;=80,"B",IF(V39&gt;=70,"C",IF(V39&gt;=60,"D",IF(V39&gt;=50,"E","F")))))</f>
        <v>E</v>
      </c>
    </row>
    <row r="40" spans="1:23" ht="15">
      <c r="A40" s="4">
        <v>39</v>
      </c>
      <c r="B40" s="5" t="s">
        <v>120</v>
      </c>
      <c r="C40" s="9" t="s">
        <v>121</v>
      </c>
      <c r="D40" s="4" t="s">
        <v>1</v>
      </c>
      <c r="E40" s="4">
        <v>0</v>
      </c>
      <c r="F40" s="4">
        <f>E40*2.5</f>
        <v>0</v>
      </c>
      <c r="G40" s="4"/>
      <c r="H40" s="4">
        <f>G40*2.5</f>
        <v>0</v>
      </c>
      <c r="I40" s="4"/>
      <c r="J40" s="15"/>
      <c r="K40" s="13">
        <f>IF(F40&gt;H40,F40,H40)</f>
        <v>0</v>
      </c>
      <c r="L40" s="11"/>
      <c r="M40" s="11">
        <f>L40*2.5</f>
        <v>0</v>
      </c>
      <c r="N40" s="11"/>
      <c r="O40" s="11">
        <f>N40*2.5</f>
        <v>0</v>
      </c>
      <c r="P40" s="15"/>
      <c r="Q40" s="13">
        <f>IF(M40&gt;O40,M40,O40)</f>
        <v>0</v>
      </c>
      <c r="R40" s="11"/>
      <c r="S40" s="11"/>
      <c r="T40" s="15"/>
      <c r="U40" s="14">
        <v>0</v>
      </c>
      <c r="V40" s="14">
        <f>K40+Q40+U40+R40+S40+T40</f>
        <v>0</v>
      </c>
      <c r="W40" s="4" t="s">
        <v>375</v>
      </c>
    </row>
    <row r="41" spans="1:23" ht="15">
      <c r="A41" s="4">
        <v>40</v>
      </c>
      <c r="B41" s="5" t="s">
        <v>122</v>
      </c>
      <c r="C41" s="9" t="s">
        <v>234</v>
      </c>
      <c r="D41" s="4" t="s">
        <v>1</v>
      </c>
      <c r="E41" s="4">
        <v>4</v>
      </c>
      <c r="F41" s="4">
        <f>E41*2.5</f>
        <v>10</v>
      </c>
      <c r="G41" s="4">
        <v>3.5</v>
      </c>
      <c r="H41" s="4">
        <f>G41*2.5</f>
        <v>8.75</v>
      </c>
      <c r="I41" s="4"/>
      <c r="J41" s="15">
        <v>0</v>
      </c>
      <c r="K41" s="13">
        <f>IF(F41&gt;H41,F41,H41)</f>
        <v>10</v>
      </c>
      <c r="L41" s="11">
        <v>4.5</v>
      </c>
      <c r="M41" s="11">
        <f>L41*2.5</f>
        <v>11.25</v>
      </c>
      <c r="N41" s="11">
        <v>6</v>
      </c>
      <c r="O41" s="11">
        <f>N41*2.5</f>
        <v>15</v>
      </c>
      <c r="P41" s="15"/>
      <c r="Q41" s="13">
        <f>IF(M41&gt;O41,M41,O41)</f>
        <v>15</v>
      </c>
      <c r="R41" s="11"/>
      <c r="S41" s="11"/>
      <c r="T41" s="15"/>
      <c r="U41" s="14">
        <v>10</v>
      </c>
      <c r="V41" s="14">
        <f>K41+Q41+U41+R41+S41+T41</f>
        <v>35</v>
      </c>
      <c r="W41" s="4" t="str">
        <f>IF(V41&gt;=90,"A",IF(V41&gt;=80,"B",IF(V41&gt;=70,"C",IF(V41&gt;=60,"D",IF(V41&gt;=50,"E","F")))))</f>
        <v>F</v>
      </c>
    </row>
    <row r="42" spans="1:23" ht="15">
      <c r="A42" s="4">
        <v>41</v>
      </c>
      <c r="B42" s="5" t="s">
        <v>123</v>
      </c>
      <c r="C42" s="9" t="s">
        <v>235</v>
      </c>
      <c r="D42" s="4" t="s">
        <v>1</v>
      </c>
      <c r="E42" s="4">
        <v>0.5</v>
      </c>
      <c r="F42" s="4">
        <f>E42*2.5</f>
        <v>1.25</v>
      </c>
      <c r="G42" s="4">
        <v>4</v>
      </c>
      <c r="H42" s="4">
        <f>G42*2.5</f>
        <v>10</v>
      </c>
      <c r="I42" s="4"/>
      <c r="J42" s="15"/>
      <c r="K42" s="13">
        <f>IF(F42&gt;H42,F42,H42)</f>
        <v>10</v>
      </c>
      <c r="L42" s="11">
        <v>1.5</v>
      </c>
      <c r="M42" s="11">
        <f>L42*2.5</f>
        <v>3.75</v>
      </c>
      <c r="N42" s="11">
        <v>7</v>
      </c>
      <c r="O42" s="11">
        <f>N42*2.5</f>
        <v>17.5</v>
      </c>
      <c r="P42" s="15"/>
      <c r="Q42" s="13">
        <f>IF(M42&gt;O42,M42,O42)</f>
        <v>17.5</v>
      </c>
      <c r="R42" s="11"/>
      <c r="S42" s="11"/>
      <c r="T42" s="15"/>
      <c r="U42" s="14">
        <v>7</v>
      </c>
      <c r="V42" s="14">
        <f>K42+Q42+U42+R42+S42+T42</f>
        <v>34.5</v>
      </c>
      <c r="W42" s="4" t="str">
        <f>IF(V42&gt;=90,"A",IF(V42&gt;=80,"B",IF(V42&gt;=70,"C",IF(V42&gt;=60,"D",IF(V42&gt;=50,"E","F")))))</f>
        <v>F</v>
      </c>
    </row>
    <row r="43" spans="1:23" ht="15">
      <c r="A43" s="4">
        <v>42</v>
      </c>
      <c r="B43" s="5" t="s">
        <v>124</v>
      </c>
      <c r="C43" s="9" t="s">
        <v>50</v>
      </c>
      <c r="D43" s="4" t="s">
        <v>1</v>
      </c>
      <c r="E43" s="4">
        <v>8</v>
      </c>
      <c r="F43" s="4">
        <f>E43*2.5</f>
        <v>20</v>
      </c>
      <c r="G43" s="4"/>
      <c r="H43" s="4">
        <f>G43*2.5</f>
        <v>0</v>
      </c>
      <c r="I43" s="4"/>
      <c r="J43" s="15"/>
      <c r="K43" s="13">
        <f>IF(F43&gt;H43,F43,H43)</f>
        <v>20</v>
      </c>
      <c r="L43" s="11">
        <v>2</v>
      </c>
      <c r="M43" s="11">
        <f>L43*2.5</f>
        <v>5</v>
      </c>
      <c r="N43" s="11">
        <v>9</v>
      </c>
      <c r="O43" s="11">
        <f>N43*2.5</f>
        <v>22.5</v>
      </c>
      <c r="P43" s="15"/>
      <c r="Q43" s="13">
        <f>IF(M43&gt;O43,M43,O43)</f>
        <v>22.5</v>
      </c>
      <c r="R43" s="11"/>
      <c r="S43" s="11"/>
      <c r="T43" s="15"/>
      <c r="U43" s="14">
        <v>9</v>
      </c>
      <c r="V43" s="14">
        <f>K43+Q43+U43+R43+S43+T43</f>
        <v>51.5</v>
      </c>
      <c r="W43" s="4" t="str">
        <f>IF(V43&gt;=90,"A",IF(V43&gt;=80,"B",IF(V43&gt;=70,"C",IF(V43&gt;=60,"D",IF(V43&gt;=50,"E","F")))))</f>
        <v>E</v>
      </c>
    </row>
    <row r="44" spans="1:23" ht="15">
      <c r="A44" s="4">
        <v>43</v>
      </c>
      <c r="B44" s="5" t="s">
        <v>125</v>
      </c>
      <c r="C44" s="9" t="s">
        <v>236</v>
      </c>
      <c r="D44" s="4" t="s">
        <v>1</v>
      </c>
      <c r="E44" s="4">
        <v>0</v>
      </c>
      <c r="F44" s="4">
        <f>E44*2.5</f>
        <v>0</v>
      </c>
      <c r="G44" s="4">
        <v>2.5</v>
      </c>
      <c r="H44" s="4">
        <f>G44*2.5</f>
        <v>6.25</v>
      </c>
      <c r="I44" s="4"/>
      <c r="J44" s="15"/>
      <c r="K44" s="13">
        <f>IF(F44&gt;H44,F44,H44)</f>
        <v>6.25</v>
      </c>
      <c r="L44" s="11"/>
      <c r="M44" s="11">
        <f>L44*2.5</f>
        <v>0</v>
      </c>
      <c r="N44" s="11">
        <v>0.5</v>
      </c>
      <c r="O44" s="11">
        <f>N44*2.5</f>
        <v>1.25</v>
      </c>
      <c r="P44" s="15"/>
      <c r="Q44" s="13">
        <f>IF(M44&gt;O44,M44,O44)</f>
        <v>1.25</v>
      </c>
      <c r="R44" s="11"/>
      <c r="S44" s="11"/>
      <c r="T44" s="15"/>
      <c r="U44" s="14">
        <v>5</v>
      </c>
      <c r="V44" s="14">
        <f>K44+Q44+U44+R44+S44+T44</f>
        <v>12.5</v>
      </c>
      <c r="W44" s="4" t="str">
        <f>IF(V44&gt;=90,"A",IF(V44&gt;=80,"B",IF(V44&gt;=70,"C",IF(V44&gt;=60,"D",IF(V44&gt;=50,"E","F")))))</f>
        <v>F</v>
      </c>
    </row>
    <row r="45" spans="1:23" ht="15">
      <c r="A45" s="4">
        <v>44</v>
      </c>
      <c r="B45" s="5" t="s">
        <v>126</v>
      </c>
      <c r="C45" s="9" t="s">
        <v>237</v>
      </c>
      <c r="D45" s="4" t="s">
        <v>1</v>
      </c>
      <c r="E45" s="4"/>
      <c r="F45" s="4">
        <f>E45*2.5</f>
        <v>0</v>
      </c>
      <c r="G45" s="4"/>
      <c r="H45" s="4">
        <f>G45*2.5</f>
        <v>0</v>
      </c>
      <c r="I45" s="4"/>
      <c r="J45" s="15"/>
      <c r="K45" s="13">
        <f>IF(F45&gt;H45,F45,H45)</f>
        <v>0</v>
      </c>
      <c r="L45" s="11"/>
      <c r="M45" s="11">
        <f>L45*2.5</f>
        <v>0</v>
      </c>
      <c r="N45" s="11"/>
      <c r="O45" s="11">
        <f>N45*2.5</f>
        <v>0</v>
      </c>
      <c r="P45" s="15"/>
      <c r="Q45" s="13">
        <f>IF(M45&gt;O45,M45,O45)</f>
        <v>0</v>
      </c>
      <c r="R45" s="11"/>
      <c r="S45" s="11"/>
      <c r="T45" s="15"/>
      <c r="U45" s="14">
        <v>0</v>
      </c>
      <c r="V45" s="14">
        <f>K45+Q45+U45+R45+S45+T45</f>
        <v>0</v>
      </c>
      <c r="W45" s="4" t="s">
        <v>375</v>
      </c>
    </row>
    <row r="46" spans="1:23" ht="15">
      <c r="A46" s="4">
        <v>45</v>
      </c>
      <c r="B46" s="5" t="s">
        <v>127</v>
      </c>
      <c r="C46" s="9" t="s">
        <v>352</v>
      </c>
      <c r="D46" s="4" t="s">
        <v>1</v>
      </c>
      <c r="E46" s="4">
        <v>6</v>
      </c>
      <c r="F46" s="4">
        <f>E46*2.5</f>
        <v>15</v>
      </c>
      <c r="G46" s="4">
        <v>7</v>
      </c>
      <c r="H46" s="4">
        <f>G46*2.5</f>
        <v>17.5</v>
      </c>
      <c r="I46" s="4"/>
      <c r="J46" s="15">
        <v>20</v>
      </c>
      <c r="K46" s="13">
        <v>20</v>
      </c>
      <c r="L46" s="11">
        <v>3.5</v>
      </c>
      <c r="M46" s="11">
        <f>L46*2.5</f>
        <v>8.75</v>
      </c>
      <c r="N46" s="11">
        <v>3</v>
      </c>
      <c r="O46" s="11">
        <f>N46*2.5</f>
        <v>7.5</v>
      </c>
      <c r="P46" s="15">
        <v>16.25</v>
      </c>
      <c r="Q46" s="13">
        <v>16.25</v>
      </c>
      <c r="R46" s="11"/>
      <c r="S46" s="11">
        <v>0</v>
      </c>
      <c r="T46" s="15"/>
      <c r="U46" s="14">
        <v>10</v>
      </c>
      <c r="V46" s="14">
        <f>K46+Q46+U46+R46+S46+T46</f>
        <v>46.25</v>
      </c>
      <c r="W46" s="4" t="str">
        <f>IF(V46&gt;=90,"A",IF(V46&gt;=80,"B",IF(V46&gt;=70,"C",IF(V46&gt;=60,"D",IF(V46&gt;=50,"E","F")))))</f>
        <v>F</v>
      </c>
    </row>
    <row r="47" spans="1:23" ht="15">
      <c r="A47" s="4">
        <v>46</v>
      </c>
      <c r="B47" s="5" t="s">
        <v>128</v>
      </c>
      <c r="C47" s="9" t="s">
        <v>238</v>
      </c>
      <c r="D47" s="4" t="s">
        <v>1</v>
      </c>
      <c r="E47" s="4">
        <v>1.5</v>
      </c>
      <c r="F47" s="4">
        <f>E47*2.5</f>
        <v>3.75</v>
      </c>
      <c r="G47" s="4">
        <v>3</v>
      </c>
      <c r="H47" s="4">
        <f>G47*2.5</f>
        <v>7.5</v>
      </c>
      <c r="I47" s="4"/>
      <c r="J47" s="15"/>
      <c r="K47" s="13">
        <f>IF(F47&gt;H47,F47,H47)</f>
        <v>7.5</v>
      </c>
      <c r="L47" s="11">
        <v>0.5</v>
      </c>
      <c r="M47" s="11">
        <f>L47*2.5</f>
        <v>1.25</v>
      </c>
      <c r="N47" s="11">
        <v>1</v>
      </c>
      <c r="O47" s="11">
        <f>N47*2.5</f>
        <v>2.5</v>
      </c>
      <c r="P47" s="15"/>
      <c r="Q47" s="13">
        <f>IF(M47&gt;O47,M47,O47)</f>
        <v>2.5</v>
      </c>
      <c r="R47" s="11"/>
      <c r="S47" s="11"/>
      <c r="T47" s="15"/>
      <c r="U47" s="14">
        <v>5</v>
      </c>
      <c r="V47" s="14">
        <f>K47+Q47+U47+R47+S47+T47</f>
        <v>15</v>
      </c>
      <c r="W47" s="4" t="str">
        <f>IF(V47&gt;=90,"A",IF(V47&gt;=80,"B",IF(V47&gt;=70,"C",IF(V47&gt;=60,"D",IF(V47&gt;=50,"E","F")))))</f>
        <v>F</v>
      </c>
    </row>
    <row r="48" spans="1:23" ht="15">
      <c r="A48" s="4">
        <v>47</v>
      </c>
      <c r="B48" s="5" t="s">
        <v>129</v>
      </c>
      <c r="C48" s="9" t="s">
        <v>353</v>
      </c>
      <c r="D48" s="4" t="s">
        <v>1</v>
      </c>
      <c r="E48" s="4">
        <v>9</v>
      </c>
      <c r="F48" s="4">
        <f>E48*2.5</f>
        <v>22.5</v>
      </c>
      <c r="G48" s="4"/>
      <c r="H48" s="4">
        <f>G48*2.5</f>
        <v>0</v>
      </c>
      <c r="I48" s="4"/>
      <c r="J48" s="15"/>
      <c r="K48" s="13">
        <f>IF(F48&gt;H48,F48,H48)</f>
        <v>22.5</v>
      </c>
      <c r="L48" s="11">
        <v>9</v>
      </c>
      <c r="M48" s="11">
        <f>L48*2.5</f>
        <v>22.5</v>
      </c>
      <c r="N48" s="11"/>
      <c r="O48" s="11">
        <f>N48*2.5</f>
        <v>0</v>
      </c>
      <c r="P48" s="15"/>
      <c r="Q48" s="13">
        <f>IF(M48&gt;O48,M48,O48)</f>
        <v>22.5</v>
      </c>
      <c r="R48" s="11"/>
      <c r="S48" s="11"/>
      <c r="T48" s="15"/>
      <c r="U48" s="14">
        <v>10</v>
      </c>
      <c r="V48" s="14">
        <f>K48+Q48+U48+R48+S48+T48</f>
        <v>55</v>
      </c>
      <c r="W48" s="4" t="str">
        <f>IF(V48&gt;=90,"A",IF(V48&gt;=80,"B",IF(V48&gt;=70,"C",IF(V48&gt;=60,"D",IF(V48&gt;=50,"E","F")))))</f>
        <v>E</v>
      </c>
    </row>
    <row r="49" spans="1:23" ht="15">
      <c r="A49" s="4">
        <v>48</v>
      </c>
      <c r="B49" s="5" t="s">
        <v>130</v>
      </c>
      <c r="C49" s="9" t="s">
        <v>239</v>
      </c>
      <c r="D49" s="4" t="s">
        <v>1</v>
      </c>
      <c r="E49" s="4"/>
      <c r="F49" s="4">
        <f>E49*2.5</f>
        <v>0</v>
      </c>
      <c r="G49" s="4">
        <v>3.5</v>
      </c>
      <c r="H49" s="4">
        <f>G49*2.5</f>
        <v>8.75</v>
      </c>
      <c r="I49" s="4"/>
      <c r="J49" s="15"/>
      <c r="K49" s="13">
        <f>IF(F49&gt;H49,F49,H49)</f>
        <v>8.75</v>
      </c>
      <c r="L49" s="11"/>
      <c r="M49" s="11">
        <f>L49*2.5</f>
        <v>0</v>
      </c>
      <c r="N49" s="11"/>
      <c r="O49" s="11">
        <f>N49*2.5</f>
        <v>0</v>
      </c>
      <c r="P49" s="15"/>
      <c r="Q49" s="13">
        <f>IF(M49&gt;O49,M49,O49)</f>
        <v>0</v>
      </c>
      <c r="R49" s="11"/>
      <c r="S49" s="11"/>
      <c r="T49" s="15"/>
      <c r="U49" s="14">
        <v>5</v>
      </c>
      <c r="V49" s="14">
        <f>K49+Q49+U49+R49+S49+T49</f>
        <v>13.75</v>
      </c>
      <c r="W49" s="4" t="str">
        <f>IF(V49&gt;=90,"A",IF(V49&gt;=80,"B",IF(V49&gt;=70,"C",IF(V49&gt;=60,"D",IF(V49&gt;=50,"E","F")))))</f>
        <v>F</v>
      </c>
    </row>
    <row r="50" spans="1:23" ht="15">
      <c r="A50" s="4">
        <v>49</v>
      </c>
      <c r="B50" s="5" t="s">
        <v>131</v>
      </c>
      <c r="C50" s="9" t="s">
        <v>240</v>
      </c>
      <c r="D50" s="4" t="s">
        <v>1</v>
      </c>
      <c r="E50" s="4"/>
      <c r="F50" s="4">
        <f>E50*2.5</f>
        <v>0</v>
      </c>
      <c r="G50" s="4"/>
      <c r="H50" s="4">
        <f>G50*2.5</f>
        <v>0</v>
      </c>
      <c r="I50" s="4"/>
      <c r="J50" s="15"/>
      <c r="K50" s="13">
        <f>IF(F50&gt;H50,F50,H50)</f>
        <v>0</v>
      </c>
      <c r="L50" s="11"/>
      <c r="M50" s="11">
        <f>L50*2.5</f>
        <v>0</v>
      </c>
      <c r="N50" s="11"/>
      <c r="O50" s="11">
        <f>N50*2.5</f>
        <v>0</v>
      </c>
      <c r="P50" s="15"/>
      <c r="Q50" s="13">
        <f>IF(M50&gt;O50,M50,O50)</f>
        <v>0</v>
      </c>
      <c r="R50" s="11"/>
      <c r="S50" s="11"/>
      <c r="T50" s="15"/>
      <c r="U50" s="14">
        <v>0</v>
      </c>
      <c r="V50" s="14">
        <f>K50+Q50+U50+R50+S50+T50</f>
        <v>0</v>
      </c>
      <c r="W50" s="4" t="s">
        <v>375</v>
      </c>
    </row>
    <row r="51" spans="1:23" ht="15">
      <c r="A51" s="4">
        <v>50</v>
      </c>
      <c r="B51" s="5" t="s">
        <v>132</v>
      </c>
      <c r="C51" s="9" t="s">
        <v>337</v>
      </c>
      <c r="D51" s="4" t="s">
        <v>1</v>
      </c>
      <c r="E51" s="4"/>
      <c r="F51" s="4">
        <f>E51*2.5</f>
        <v>0</v>
      </c>
      <c r="G51" s="4">
        <v>5</v>
      </c>
      <c r="H51" s="4">
        <f>G51*2.5</f>
        <v>12.5</v>
      </c>
      <c r="I51" s="4"/>
      <c r="J51" s="15">
        <v>20</v>
      </c>
      <c r="K51" s="13">
        <v>20</v>
      </c>
      <c r="L51" s="11">
        <v>4</v>
      </c>
      <c r="M51" s="11">
        <f>L51*2.5</f>
        <v>10</v>
      </c>
      <c r="N51" s="11">
        <v>6.5</v>
      </c>
      <c r="O51" s="11">
        <f>N51*2.5</f>
        <v>16.25</v>
      </c>
      <c r="P51" s="15">
        <v>6.25</v>
      </c>
      <c r="Q51" s="13">
        <f>IF(M51&gt;O51,M51,O51)</f>
        <v>16.25</v>
      </c>
      <c r="R51" s="11"/>
      <c r="S51" s="11"/>
      <c r="T51" s="15"/>
      <c r="U51" s="14">
        <v>7</v>
      </c>
      <c r="V51" s="14">
        <f>K51+Q51+U51+R51+S51+T51</f>
        <v>43.25</v>
      </c>
      <c r="W51" s="4" t="str">
        <f>IF(V51&gt;=90,"A",IF(V51&gt;=80,"B",IF(V51&gt;=70,"C",IF(V51&gt;=60,"D",IF(V51&gt;=50,"E","F")))))</f>
        <v>F</v>
      </c>
    </row>
    <row r="52" spans="1:23" ht="15">
      <c r="A52" s="4">
        <v>51</v>
      </c>
      <c r="B52" s="5" t="s">
        <v>133</v>
      </c>
      <c r="C52" s="9" t="s">
        <v>134</v>
      </c>
      <c r="D52" s="4" t="s">
        <v>1</v>
      </c>
      <c r="E52" s="4">
        <v>1.5</v>
      </c>
      <c r="F52" s="4">
        <f>E52*2.5</f>
        <v>3.75</v>
      </c>
      <c r="G52" s="4">
        <v>4.5</v>
      </c>
      <c r="H52" s="4">
        <f>G52*2.5</f>
        <v>11.25</v>
      </c>
      <c r="I52" s="4"/>
      <c r="J52" s="15"/>
      <c r="K52" s="13">
        <f>IF(F52&gt;H52,F52,H52)</f>
        <v>11.25</v>
      </c>
      <c r="L52" s="11"/>
      <c r="M52" s="11">
        <f>L52*2.5</f>
        <v>0</v>
      </c>
      <c r="N52" s="11"/>
      <c r="O52" s="11">
        <f>N52*2.5</f>
        <v>0</v>
      </c>
      <c r="P52" s="15"/>
      <c r="Q52" s="13">
        <f>IF(M52&gt;O52,M52,O52)</f>
        <v>0</v>
      </c>
      <c r="R52" s="11"/>
      <c r="S52" s="11"/>
      <c r="T52" s="15"/>
      <c r="U52" s="14">
        <v>5</v>
      </c>
      <c r="V52" s="14">
        <f>K52+Q52+U52+R52+S52+T52</f>
        <v>16.25</v>
      </c>
      <c r="W52" s="4" t="str">
        <f>IF(V52&gt;=90,"A",IF(V52&gt;=80,"B",IF(V52&gt;=70,"C",IF(V52&gt;=60,"D",IF(V52&gt;=50,"E","F")))))</f>
        <v>F</v>
      </c>
    </row>
    <row r="53" spans="1:23" ht="15">
      <c r="A53" s="4">
        <v>52</v>
      </c>
      <c r="B53" s="5" t="s">
        <v>135</v>
      </c>
      <c r="C53" s="9" t="s">
        <v>241</v>
      </c>
      <c r="D53" s="4" t="s">
        <v>1</v>
      </c>
      <c r="E53" s="4"/>
      <c r="F53" s="4">
        <f>E53*2.5</f>
        <v>0</v>
      </c>
      <c r="G53" s="4"/>
      <c r="H53" s="4">
        <f>G53*2.5</f>
        <v>0</v>
      </c>
      <c r="I53" s="4"/>
      <c r="J53" s="15"/>
      <c r="K53" s="13">
        <f>IF(F53&gt;H53,F53,H53)</f>
        <v>0</v>
      </c>
      <c r="L53" s="11"/>
      <c r="M53" s="11">
        <f>L53*2.5</f>
        <v>0</v>
      </c>
      <c r="N53" s="11"/>
      <c r="O53" s="11">
        <f>N53*2.5</f>
        <v>0</v>
      </c>
      <c r="P53" s="15"/>
      <c r="Q53" s="13">
        <f>IF(M53&gt;O53,M53,O53)</f>
        <v>0</v>
      </c>
      <c r="R53" s="11"/>
      <c r="S53" s="11"/>
      <c r="T53" s="15"/>
      <c r="U53" s="14">
        <v>0</v>
      </c>
      <c r="V53" s="14">
        <f>K53+Q53+U53+R53+S53+T53</f>
        <v>0</v>
      </c>
      <c r="W53" s="4" t="s">
        <v>375</v>
      </c>
    </row>
    <row r="54" spans="1:23" ht="15">
      <c r="A54" s="4">
        <v>53</v>
      </c>
      <c r="B54" s="5" t="s">
        <v>136</v>
      </c>
      <c r="C54" s="9" t="s">
        <v>242</v>
      </c>
      <c r="D54" s="4" t="s">
        <v>1</v>
      </c>
      <c r="E54" s="4">
        <v>9</v>
      </c>
      <c r="F54" s="4">
        <f>E54*2.5</f>
        <v>22.5</v>
      </c>
      <c r="G54" s="4"/>
      <c r="H54" s="4">
        <f>G54*2.5</f>
        <v>0</v>
      </c>
      <c r="I54" s="4"/>
      <c r="J54" s="15"/>
      <c r="K54" s="13">
        <f>IF(F54&gt;H54,F54,H54)</f>
        <v>22.5</v>
      </c>
      <c r="L54" s="11">
        <v>9.5</v>
      </c>
      <c r="M54" s="11">
        <f>L54*2.5</f>
        <v>23.75</v>
      </c>
      <c r="N54" s="11"/>
      <c r="O54" s="11">
        <f>N54*2.5</f>
        <v>0</v>
      </c>
      <c r="P54" s="15"/>
      <c r="Q54" s="13">
        <f>IF(M54&gt;O54,M54,O54)</f>
        <v>23.75</v>
      </c>
      <c r="R54" s="11"/>
      <c r="S54" s="11"/>
      <c r="T54" s="15"/>
      <c r="U54" s="14">
        <v>9</v>
      </c>
      <c r="V54" s="14">
        <f>K54+Q54+U54+R54+S54+T54</f>
        <v>55.25</v>
      </c>
      <c r="W54" s="4" t="str">
        <f>IF(V54&gt;=90,"A",IF(V54&gt;=80,"B",IF(V54&gt;=70,"C",IF(V54&gt;=60,"D",IF(V54&gt;=50,"E","F")))))</f>
        <v>E</v>
      </c>
    </row>
    <row r="55" spans="1:23" ht="15">
      <c r="A55" s="4">
        <v>54</v>
      </c>
      <c r="B55" s="5" t="s">
        <v>137</v>
      </c>
      <c r="C55" s="9" t="s">
        <v>243</v>
      </c>
      <c r="D55" s="4" t="s">
        <v>1</v>
      </c>
      <c r="E55" s="4">
        <v>7</v>
      </c>
      <c r="F55" s="4">
        <f>E55*2.5</f>
        <v>17.5</v>
      </c>
      <c r="G55" s="4">
        <v>7.5</v>
      </c>
      <c r="H55" s="4">
        <f>G55*2.5</f>
        <v>18.75</v>
      </c>
      <c r="I55" s="4"/>
      <c r="J55" s="15"/>
      <c r="K55" s="13">
        <f>IF(F55&gt;H55,F55,H55)</f>
        <v>18.75</v>
      </c>
      <c r="L55" s="11">
        <v>9.5</v>
      </c>
      <c r="M55" s="11">
        <f>L55*2.5</f>
        <v>23.75</v>
      </c>
      <c r="N55" s="11"/>
      <c r="O55" s="11">
        <f>N55*2.5</f>
        <v>0</v>
      </c>
      <c r="P55" s="15"/>
      <c r="Q55" s="13">
        <f>IF(M55&gt;O55,M55,O55)</f>
        <v>23.75</v>
      </c>
      <c r="R55" s="11"/>
      <c r="S55" s="11"/>
      <c r="T55" s="15"/>
      <c r="U55" s="14">
        <v>9</v>
      </c>
      <c r="V55" s="14">
        <f>K55+Q55+U55+R55+S55+T55</f>
        <v>51.5</v>
      </c>
      <c r="W55" s="4" t="str">
        <f>IF(V55&gt;=90,"A",IF(V55&gt;=80,"B",IF(V55&gt;=70,"C",IF(V55&gt;=60,"D",IF(V55&gt;=50,"E","F")))))</f>
        <v>E</v>
      </c>
    </row>
    <row r="56" spans="1:23" ht="15">
      <c r="A56" s="4">
        <v>55</v>
      </c>
      <c r="B56" s="5" t="s">
        <v>138</v>
      </c>
      <c r="C56" s="9" t="s">
        <v>354</v>
      </c>
      <c r="D56" s="4" t="s">
        <v>1</v>
      </c>
      <c r="E56" s="4">
        <v>6</v>
      </c>
      <c r="F56" s="4">
        <f>E56*2.5</f>
        <v>15</v>
      </c>
      <c r="G56" s="4">
        <v>4.5</v>
      </c>
      <c r="H56" s="4">
        <f>G56*2.5</f>
        <v>11.25</v>
      </c>
      <c r="I56" s="4"/>
      <c r="J56" s="15"/>
      <c r="K56" s="13">
        <f>IF(F56&gt;H56,F56,H56)</f>
        <v>15</v>
      </c>
      <c r="L56" s="11">
        <v>7</v>
      </c>
      <c r="M56" s="11">
        <f>L56*2.5</f>
        <v>17.5</v>
      </c>
      <c r="N56" s="11"/>
      <c r="O56" s="11">
        <f>N56*2.5</f>
        <v>0</v>
      </c>
      <c r="P56" s="15"/>
      <c r="Q56" s="13">
        <f>IF(M56&gt;O56,M56,O56)</f>
        <v>17.5</v>
      </c>
      <c r="R56" s="11"/>
      <c r="S56" s="11">
        <v>0</v>
      </c>
      <c r="T56" s="15"/>
      <c r="U56" s="14">
        <v>8</v>
      </c>
      <c r="V56" s="14">
        <f>K56+Q56+U56+R56+S56+T56</f>
        <v>40.5</v>
      </c>
      <c r="W56" s="4" t="str">
        <f>IF(V56&gt;=90,"A",IF(V56&gt;=80,"B",IF(V56&gt;=70,"C",IF(V56&gt;=60,"D",IF(V56&gt;=50,"E","F")))))</f>
        <v>F</v>
      </c>
    </row>
    <row r="57" spans="1:23" ht="15">
      <c r="A57" s="4">
        <v>56</v>
      </c>
      <c r="B57" s="5" t="s">
        <v>139</v>
      </c>
      <c r="C57" s="9" t="s">
        <v>244</v>
      </c>
      <c r="D57" s="4" t="s">
        <v>1</v>
      </c>
      <c r="E57" s="4"/>
      <c r="F57" s="4">
        <f>E57*2.5</f>
        <v>0</v>
      </c>
      <c r="G57" s="4"/>
      <c r="H57" s="4">
        <f>G57*2.5</f>
        <v>0</v>
      </c>
      <c r="I57" s="4"/>
      <c r="J57" s="15"/>
      <c r="K57" s="13">
        <f>IF(F57&gt;H57,F57,H57)</f>
        <v>0</v>
      </c>
      <c r="L57" s="11"/>
      <c r="M57" s="11">
        <f>L57*2.5</f>
        <v>0</v>
      </c>
      <c r="N57" s="11"/>
      <c r="O57" s="11">
        <f>N57*2.5</f>
        <v>0</v>
      </c>
      <c r="P57" s="15"/>
      <c r="Q57" s="13">
        <f>IF(M57&gt;O57,M57,O57)</f>
        <v>0</v>
      </c>
      <c r="R57" s="11"/>
      <c r="S57" s="11"/>
      <c r="T57" s="15"/>
      <c r="U57" s="14">
        <v>0</v>
      </c>
      <c r="V57" s="14">
        <f>K57+Q57+U57+R57+S57+T57</f>
        <v>0</v>
      </c>
      <c r="W57" s="4" t="s">
        <v>375</v>
      </c>
    </row>
    <row r="58" spans="1:23" ht="15">
      <c r="A58" s="4">
        <v>57</v>
      </c>
      <c r="B58" s="5" t="s">
        <v>140</v>
      </c>
      <c r="C58" s="9" t="s">
        <v>245</v>
      </c>
      <c r="D58" s="4" t="s">
        <v>1</v>
      </c>
      <c r="E58" s="4"/>
      <c r="F58" s="4">
        <f>E58*2.5</f>
        <v>0</v>
      </c>
      <c r="G58" s="4"/>
      <c r="H58" s="4">
        <f>G58*2.5</f>
        <v>0</v>
      </c>
      <c r="I58" s="4"/>
      <c r="J58" s="15">
        <v>15</v>
      </c>
      <c r="K58" s="13">
        <v>15</v>
      </c>
      <c r="L58" s="11"/>
      <c r="M58" s="11">
        <f>L58*2.5</f>
        <v>0</v>
      </c>
      <c r="N58" s="11"/>
      <c r="O58" s="11">
        <f>N58*2.5</f>
        <v>0</v>
      </c>
      <c r="P58" s="15">
        <v>2.5</v>
      </c>
      <c r="Q58" s="13">
        <v>2.5</v>
      </c>
      <c r="R58" s="11"/>
      <c r="S58" s="11"/>
      <c r="T58" s="15"/>
      <c r="U58" s="14">
        <v>0</v>
      </c>
      <c r="V58" s="14">
        <f>K58+Q58+U58+R58+S58+T58</f>
        <v>17.5</v>
      </c>
      <c r="W58" s="4" t="s">
        <v>375</v>
      </c>
    </row>
    <row r="59" spans="1:23" ht="15">
      <c r="A59" s="4">
        <v>58</v>
      </c>
      <c r="B59" s="5" t="s">
        <v>141</v>
      </c>
      <c r="C59" s="9" t="s">
        <v>246</v>
      </c>
      <c r="D59" s="4" t="s">
        <v>1</v>
      </c>
      <c r="E59" s="4"/>
      <c r="F59" s="4">
        <f>E59*2.5</f>
        <v>0</v>
      </c>
      <c r="G59" s="4"/>
      <c r="H59" s="4">
        <f>G59*2.5</f>
        <v>0</v>
      </c>
      <c r="I59" s="4"/>
      <c r="J59" s="15"/>
      <c r="K59" s="13">
        <f>IF(F59&gt;H59,F59,H59)</f>
        <v>0</v>
      </c>
      <c r="L59" s="11"/>
      <c r="M59" s="11">
        <f>L59*2.5</f>
        <v>0</v>
      </c>
      <c r="N59" s="11"/>
      <c r="O59" s="11">
        <f>N59*2.5</f>
        <v>0</v>
      </c>
      <c r="P59" s="15"/>
      <c r="Q59" s="13">
        <f>IF(M59&gt;O59,M59,O59)</f>
        <v>0</v>
      </c>
      <c r="R59" s="11"/>
      <c r="S59" s="11"/>
      <c r="T59" s="15"/>
      <c r="U59" s="14">
        <v>0</v>
      </c>
      <c r="V59" s="14">
        <f>K59+Q59+U59+R59+S59+T59</f>
        <v>0</v>
      </c>
      <c r="W59" s="4" t="s">
        <v>375</v>
      </c>
    </row>
    <row r="60" spans="1:23" ht="15">
      <c r="A60" s="4">
        <v>59</v>
      </c>
      <c r="B60" s="5" t="s">
        <v>142</v>
      </c>
      <c r="C60" s="9" t="s">
        <v>247</v>
      </c>
      <c r="D60" s="4" t="s">
        <v>1</v>
      </c>
      <c r="E60" s="4">
        <v>4.5</v>
      </c>
      <c r="F60" s="4">
        <f>E60*2.5</f>
        <v>11.25</v>
      </c>
      <c r="G60" s="4">
        <v>3</v>
      </c>
      <c r="H60" s="4">
        <f>G60*2.5</f>
        <v>7.5</v>
      </c>
      <c r="I60" s="4"/>
      <c r="J60" s="15"/>
      <c r="K60" s="13">
        <f>IF(F60&gt;H60,F60,H60)</f>
        <v>11.25</v>
      </c>
      <c r="L60" s="11">
        <v>2.5</v>
      </c>
      <c r="M60" s="11">
        <f>L60*2.5</f>
        <v>6.25</v>
      </c>
      <c r="N60" s="11">
        <v>3</v>
      </c>
      <c r="O60" s="11">
        <f>N60*2.5</f>
        <v>7.5</v>
      </c>
      <c r="P60" s="15"/>
      <c r="Q60" s="13">
        <f>IF(M60&gt;O60,M60,O60)</f>
        <v>7.5</v>
      </c>
      <c r="R60" s="11"/>
      <c r="S60" s="11"/>
      <c r="T60" s="15"/>
      <c r="U60" s="14">
        <v>5</v>
      </c>
      <c r="V60" s="14">
        <f>K60+Q60+U60+R60+S60+T60</f>
        <v>23.75</v>
      </c>
      <c r="W60" s="4" t="str">
        <f>IF(V60&gt;=90,"A",IF(V60&gt;=80,"B",IF(V60&gt;=70,"C",IF(V60&gt;=60,"D",IF(V60&gt;=50,"E","F")))))</f>
        <v>F</v>
      </c>
    </row>
    <row r="61" spans="1:23" ht="15">
      <c r="A61" s="4">
        <v>60</v>
      </c>
      <c r="B61" s="5" t="s">
        <v>143</v>
      </c>
      <c r="C61" s="9" t="s">
        <v>248</v>
      </c>
      <c r="D61" s="4" t="s">
        <v>1</v>
      </c>
      <c r="E61" s="4">
        <v>5.5</v>
      </c>
      <c r="F61" s="4">
        <f>E61*2.5</f>
        <v>13.75</v>
      </c>
      <c r="G61" s="4">
        <v>6</v>
      </c>
      <c r="H61" s="4">
        <f>G61*2.5</f>
        <v>15</v>
      </c>
      <c r="I61" s="4">
        <v>9</v>
      </c>
      <c r="J61" s="15">
        <f>I61*2.5</f>
        <v>22.5</v>
      </c>
      <c r="K61" s="13">
        <v>22.5</v>
      </c>
      <c r="L61" s="11">
        <v>8</v>
      </c>
      <c r="M61" s="11">
        <f>L61*2.5</f>
        <v>20</v>
      </c>
      <c r="N61" s="11">
        <v>7</v>
      </c>
      <c r="O61" s="11">
        <f>N61*2.5</f>
        <v>17.5</v>
      </c>
      <c r="P61" s="15"/>
      <c r="Q61" s="13">
        <f>IF(M61&gt;O61,M61,O61)</f>
        <v>20</v>
      </c>
      <c r="R61" s="11"/>
      <c r="S61" s="11">
        <v>0</v>
      </c>
      <c r="T61" s="15"/>
      <c r="U61" s="14">
        <v>8</v>
      </c>
      <c r="V61" s="14">
        <f>K61+Q61+U61+R61+S61+T61</f>
        <v>50.5</v>
      </c>
      <c r="W61" s="4" t="str">
        <f>IF(V61&gt;=90,"A",IF(V61&gt;=80,"B",IF(V61&gt;=70,"C",IF(V61&gt;=60,"D",IF(V61&gt;=50,"E","F")))))</f>
        <v>E</v>
      </c>
    </row>
    <row r="62" spans="1:23" ht="15">
      <c r="A62" s="4">
        <v>61</v>
      </c>
      <c r="B62" s="5" t="s">
        <v>144</v>
      </c>
      <c r="C62" s="9" t="s">
        <v>249</v>
      </c>
      <c r="D62" s="4" t="s">
        <v>1</v>
      </c>
      <c r="E62" s="4">
        <v>9</v>
      </c>
      <c r="F62" s="4">
        <f>E62*2.5</f>
        <v>22.5</v>
      </c>
      <c r="G62" s="4"/>
      <c r="H62" s="4">
        <f>G62*2.5</f>
        <v>0</v>
      </c>
      <c r="I62" s="4"/>
      <c r="J62" s="15"/>
      <c r="K62" s="13">
        <f>IF(F62&gt;H62,F62,H62)</f>
        <v>22.5</v>
      </c>
      <c r="L62" s="11">
        <v>8</v>
      </c>
      <c r="M62" s="11">
        <f>L62*2.5</f>
        <v>20</v>
      </c>
      <c r="N62" s="11"/>
      <c r="O62" s="11">
        <f>N62*2.5</f>
        <v>0</v>
      </c>
      <c r="P62" s="15"/>
      <c r="Q62" s="13">
        <f>IF(M62&gt;O62,M62,O62)</f>
        <v>20</v>
      </c>
      <c r="R62" s="11"/>
      <c r="S62" s="11"/>
      <c r="T62" s="15"/>
      <c r="U62" s="14">
        <v>9</v>
      </c>
      <c r="V62" s="14">
        <f>K62+Q62+U62+R62+S62+T62</f>
        <v>51.5</v>
      </c>
      <c r="W62" s="4" t="str">
        <f>IF(V62&gt;=90,"A",IF(V62&gt;=80,"B",IF(V62&gt;=70,"C",IF(V62&gt;=60,"D",IF(V62&gt;=50,"E","F")))))</f>
        <v>E</v>
      </c>
    </row>
    <row r="63" spans="1:23" ht="15">
      <c r="A63" s="4">
        <v>62</v>
      </c>
      <c r="B63" s="5" t="s">
        <v>145</v>
      </c>
      <c r="C63" s="9" t="s">
        <v>250</v>
      </c>
      <c r="D63" s="4" t="s">
        <v>1</v>
      </c>
      <c r="E63" s="4">
        <v>5.5</v>
      </c>
      <c r="F63" s="4">
        <f>E63*2.5</f>
        <v>13.75</v>
      </c>
      <c r="G63" s="4">
        <v>6.5</v>
      </c>
      <c r="H63" s="4">
        <f>G63*2.5</f>
        <v>16.25</v>
      </c>
      <c r="I63" s="4"/>
      <c r="J63" s="15"/>
      <c r="K63" s="13">
        <f>IF(F63&gt;H63,F63,H63)</f>
        <v>16.25</v>
      </c>
      <c r="L63" s="11">
        <v>6.5</v>
      </c>
      <c r="M63" s="11">
        <f>L63*2.5</f>
        <v>16.25</v>
      </c>
      <c r="N63" s="11">
        <v>9.5</v>
      </c>
      <c r="O63" s="11">
        <f>N63*2.5</f>
        <v>23.75</v>
      </c>
      <c r="P63" s="15"/>
      <c r="Q63" s="13">
        <f>IF(M63&gt;O63,M63,O63)</f>
        <v>23.75</v>
      </c>
      <c r="R63" s="11"/>
      <c r="S63" s="11"/>
      <c r="T63" s="15"/>
      <c r="U63" s="14">
        <v>10</v>
      </c>
      <c r="V63" s="14">
        <f>K63+Q63+U63+R63+S63+T63</f>
        <v>50</v>
      </c>
      <c r="W63" s="4" t="str">
        <f>IF(V63&gt;=90,"A",IF(V63&gt;=80,"B",IF(V63&gt;=70,"C",IF(V63&gt;=60,"D",IF(V63&gt;=50,"E","F")))))</f>
        <v>E</v>
      </c>
    </row>
    <row r="64" spans="1:23" ht="15">
      <c r="A64" s="4">
        <v>63</v>
      </c>
      <c r="B64" s="5" t="s">
        <v>146</v>
      </c>
      <c r="C64" s="9" t="s">
        <v>355</v>
      </c>
      <c r="D64" s="4" t="s">
        <v>1</v>
      </c>
      <c r="E64" s="4">
        <v>9</v>
      </c>
      <c r="F64" s="4">
        <f>E64*2.5</f>
        <v>22.5</v>
      </c>
      <c r="G64" s="4">
        <v>8</v>
      </c>
      <c r="H64" s="4">
        <f>G64*2.5</f>
        <v>20</v>
      </c>
      <c r="I64" s="4"/>
      <c r="J64" s="15"/>
      <c r="K64" s="13">
        <f>IF(F64&gt;H64,F64,H64)</f>
        <v>22.5</v>
      </c>
      <c r="L64" s="11">
        <v>9</v>
      </c>
      <c r="M64" s="11">
        <f>L64*2.5</f>
        <v>22.5</v>
      </c>
      <c r="N64" s="11"/>
      <c r="O64" s="11">
        <f>N64*2.5</f>
        <v>0</v>
      </c>
      <c r="P64" s="15"/>
      <c r="Q64" s="13">
        <f>IF(M64&gt;O64,M64,O64)</f>
        <v>22.5</v>
      </c>
      <c r="R64" s="11"/>
      <c r="S64" s="11"/>
      <c r="T64" s="15"/>
      <c r="U64" s="14">
        <v>10</v>
      </c>
      <c r="V64" s="14">
        <f>K64+Q64+U64+R64+S64+T64</f>
        <v>55</v>
      </c>
      <c r="W64" s="4" t="str">
        <f>IF(V64&gt;=90,"A",IF(V64&gt;=80,"B",IF(V64&gt;=70,"C",IF(V64&gt;=60,"D",IF(V64&gt;=50,"E","F")))))</f>
        <v>E</v>
      </c>
    </row>
    <row r="65" spans="1:23" ht="15">
      <c r="A65" s="4">
        <v>64</v>
      </c>
      <c r="B65" s="5" t="s">
        <v>147</v>
      </c>
      <c r="C65" s="9" t="s">
        <v>251</v>
      </c>
      <c r="D65" s="4" t="s">
        <v>1</v>
      </c>
      <c r="E65" s="4"/>
      <c r="F65" s="4">
        <f>E65*2.5</f>
        <v>0</v>
      </c>
      <c r="G65" s="4"/>
      <c r="H65" s="4">
        <f>G65*2.5</f>
        <v>0</v>
      </c>
      <c r="I65" s="4"/>
      <c r="J65" s="15"/>
      <c r="K65" s="13">
        <f>IF(F65&gt;H65,F65,H65)</f>
        <v>0</v>
      </c>
      <c r="L65" s="11"/>
      <c r="M65" s="11">
        <f>L65*2.5</f>
        <v>0</v>
      </c>
      <c r="N65" s="11"/>
      <c r="O65" s="11">
        <f>N65*2.5</f>
        <v>0</v>
      </c>
      <c r="P65" s="15"/>
      <c r="Q65" s="13">
        <f>IF(M65&gt;O65,M65,O65)</f>
        <v>0</v>
      </c>
      <c r="R65" s="11"/>
      <c r="S65" s="11"/>
      <c r="T65" s="15"/>
      <c r="U65" s="14">
        <v>0</v>
      </c>
      <c r="V65" s="14">
        <f>K65+Q65+U65+R65+S65+T65</f>
        <v>0</v>
      </c>
      <c r="W65" s="4" t="s">
        <v>375</v>
      </c>
    </row>
    <row r="66" spans="1:23" ht="15">
      <c r="A66" s="4">
        <v>65</v>
      </c>
      <c r="B66" s="5" t="s">
        <v>148</v>
      </c>
      <c r="C66" s="9" t="s">
        <v>338</v>
      </c>
      <c r="D66" s="4" t="s">
        <v>1</v>
      </c>
      <c r="E66" s="4"/>
      <c r="F66" s="4">
        <f>E66*2.5</f>
        <v>0</v>
      </c>
      <c r="G66" s="4">
        <v>3.5</v>
      </c>
      <c r="H66" s="4">
        <f>G66*2.5</f>
        <v>8.75</v>
      </c>
      <c r="I66" s="4"/>
      <c r="J66" s="15"/>
      <c r="K66" s="13">
        <f>IF(F66&gt;H66,F66,H66)</f>
        <v>8.75</v>
      </c>
      <c r="L66" s="11"/>
      <c r="M66" s="11">
        <f>L66*2.5</f>
        <v>0</v>
      </c>
      <c r="N66" s="11">
        <v>0</v>
      </c>
      <c r="O66" s="11">
        <f>N66*2.5</f>
        <v>0</v>
      </c>
      <c r="P66" s="15"/>
      <c r="Q66" s="13">
        <f>IF(M66&gt;O66,M66,O66)</f>
        <v>0</v>
      </c>
      <c r="R66" s="11"/>
      <c r="S66" s="11"/>
      <c r="T66" s="15"/>
      <c r="U66" s="14">
        <v>8</v>
      </c>
      <c r="V66" s="14">
        <f>K66+Q66+U66+R66+S66+T66</f>
        <v>16.75</v>
      </c>
      <c r="W66" s="4" t="str">
        <f>IF(V66&gt;=90,"A",IF(V66&gt;=80,"B",IF(V66&gt;=70,"C",IF(V66&gt;=60,"D",IF(V66&gt;=50,"E","F")))))</f>
        <v>F</v>
      </c>
    </row>
    <row r="67" spans="1:23" ht="15">
      <c r="A67" s="4">
        <v>66</v>
      </c>
      <c r="B67" s="5" t="s">
        <v>149</v>
      </c>
      <c r="C67" s="9" t="s">
        <v>356</v>
      </c>
      <c r="D67" s="4" t="s">
        <v>1</v>
      </c>
      <c r="E67" s="4">
        <v>9</v>
      </c>
      <c r="F67" s="4">
        <f>E67*2.5</f>
        <v>22.5</v>
      </c>
      <c r="G67" s="4"/>
      <c r="H67" s="4">
        <f>G67*2.5</f>
        <v>0</v>
      </c>
      <c r="I67" s="4"/>
      <c r="J67" s="15"/>
      <c r="K67" s="13">
        <f>IF(F67&gt;H67,F67,H67)</f>
        <v>22.5</v>
      </c>
      <c r="L67" s="11">
        <v>8.5</v>
      </c>
      <c r="M67" s="11">
        <f>L67*2.5</f>
        <v>21.25</v>
      </c>
      <c r="N67" s="11"/>
      <c r="O67" s="11">
        <f>N67*2.5</f>
        <v>0</v>
      </c>
      <c r="P67" s="15"/>
      <c r="Q67" s="13">
        <f>IF(M67&gt;O67,M67,O67)</f>
        <v>21.25</v>
      </c>
      <c r="R67" s="11"/>
      <c r="S67" s="11"/>
      <c r="T67" s="15"/>
      <c r="U67" s="14">
        <v>8</v>
      </c>
      <c r="V67" s="14">
        <f>K67+Q67+U67+R67+S67+T67</f>
        <v>51.75</v>
      </c>
      <c r="W67" s="4" t="str">
        <f>IF(V67&gt;=90,"A",IF(V67&gt;=80,"B",IF(V67&gt;=70,"C",IF(V67&gt;=60,"D",IF(V67&gt;=50,"E","F")))))</f>
        <v>E</v>
      </c>
    </row>
    <row r="68" spans="1:23" ht="15">
      <c r="A68" s="4">
        <v>67</v>
      </c>
      <c r="B68" s="5" t="s">
        <v>150</v>
      </c>
      <c r="C68" s="9" t="s">
        <v>252</v>
      </c>
      <c r="D68" s="4" t="s">
        <v>1</v>
      </c>
      <c r="E68" s="4">
        <v>7</v>
      </c>
      <c r="F68" s="4">
        <f>E68*2.5</f>
        <v>17.5</v>
      </c>
      <c r="G68" s="4">
        <v>6.5</v>
      </c>
      <c r="H68" s="4">
        <f>G68*2.5</f>
        <v>16.25</v>
      </c>
      <c r="I68" s="4"/>
      <c r="J68" s="15"/>
      <c r="K68" s="13">
        <f>IF(F68&gt;H68,F68,H68)</f>
        <v>17.5</v>
      </c>
      <c r="L68" s="11">
        <v>8</v>
      </c>
      <c r="M68" s="11">
        <f>L68*2.5</f>
        <v>20</v>
      </c>
      <c r="N68" s="11"/>
      <c r="O68" s="11">
        <f>N68*2.5</f>
        <v>0</v>
      </c>
      <c r="P68" s="15"/>
      <c r="Q68" s="13">
        <f>IF(M68&gt;O68,M68,O68)</f>
        <v>20</v>
      </c>
      <c r="R68" s="11"/>
      <c r="S68" s="11"/>
      <c r="T68" s="15"/>
      <c r="U68" s="14">
        <v>10</v>
      </c>
      <c r="V68" s="14">
        <f>K68+Q68+U68+R68+S68+T68</f>
        <v>47.5</v>
      </c>
      <c r="W68" s="4" t="str">
        <f>IF(V68&gt;=90,"A",IF(V68&gt;=80,"B",IF(V68&gt;=70,"C",IF(V68&gt;=60,"D",IF(V68&gt;=50,"E","F")))))</f>
        <v>F</v>
      </c>
    </row>
    <row r="69" spans="1:23" ht="15">
      <c r="A69" s="4">
        <v>68</v>
      </c>
      <c r="B69" s="5" t="s">
        <v>151</v>
      </c>
      <c r="C69" s="9" t="s">
        <v>253</v>
      </c>
      <c r="D69" s="4" t="s">
        <v>1</v>
      </c>
      <c r="E69" s="4">
        <v>0.5</v>
      </c>
      <c r="F69" s="4">
        <f>E69*2.5</f>
        <v>1.25</v>
      </c>
      <c r="G69" s="4">
        <v>2.5</v>
      </c>
      <c r="H69" s="4">
        <f>G69*2.5</f>
        <v>6.25</v>
      </c>
      <c r="I69" s="4"/>
      <c r="J69" s="15"/>
      <c r="K69" s="13">
        <f>IF(F69&gt;H69,F69,H69)</f>
        <v>6.25</v>
      </c>
      <c r="L69" s="11"/>
      <c r="M69" s="11">
        <f>L69*2.5</f>
        <v>0</v>
      </c>
      <c r="N69" s="11">
        <v>0</v>
      </c>
      <c r="O69" s="11">
        <f>N69*2.5</f>
        <v>0</v>
      </c>
      <c r="P69" s="15"/>
      <c r="Q69" s="13">
        <f>IF(M69&gt;O69,M69,O69)</f>
        <v>0</v>
      </c>
      <c r="R69" s="11"/>
      <c r="S69" s="11"/>
      <c r="T69" s="15"/>
      <c r="U69" s="14">
        <v>5</v>
      </c>
      <c r="V69" s="14">
        <f>K69+Q69+U69+R69+S69+T69</f>
        <v>11.25</v>
      </c>
      <c r="W69" s="4" t="str">
        <f>IF(V69&gt;=90,"A",IF(V69&gt;=80,"B",IF(V69&gt;=70,"C",IF(V69&gt;=60,"D",IF(V69&gt;=50,"E","F")))))</f>
        <v>F</v>
      </c>
    </row>
    <row r="70" spans="1:23" ht="15">
      <c r="A70" s="4">
        <v>69</v>
      </c>
      <c r="B70" s="5" t="s">
        <v>152</v>
      </c>
      <c r="C70" s="9" t="s">
        <v>153</v>
      </c>
      <c r="D70" s="4" t="s">
        <v>1</v>
      </c>
      <c r="E70" s="4">
        <v>5.5</v>
      </c>
      <c r="F70" s="4">
        <f>E70*2.5</f>
        <v>13.75</v>
      </c>
      <c r="G70" s="4">
        <v>4.5</v>
      </c>
      <c r="H70" s="4">
        <f>G70*2.5</f>
        <v>11.25</v>
      </c>
      <c r="I70" s="4"/>
      <c r="J70" s="15"/>
      <c r="K70" s="13">
        <f>IF(F70&gt;H70,F70,H70)</f>
        <v>13.75</v>
      </c>
      <c r="L70" s="11">
        <v>5.5</v>
      </c>
      <c r="M70" s="11">
        <f>L70*2.5</f>
        <v>13.75</v>
      </c>
      <c r="N70" s="11">
        <v>7</v>
      </c>
      <c r="O70" s="11">
        <f>N70*2.5</f>
        <v>17.5</v>
      </c>
      <c r="P70" s="15"/>
      <c r="Q70" s="13">
        <f>IF(M70&gt;O70,M70,O70)</f>
        <v>17.5</v>
      </c>
      <c r="R70" s="11"/>
      <c r="S70" s="11"/>
      <c r="T70" s="15"/>
      <c r="U70" s="14">
        <v>8</v>
      </c>
      <c r="V70" s="14">
        <f>K70+Q70+U70+R70+S70+T70</f>
        <v>39.25</v>
      </c>
      <c r="W70" s="4" t="str">
        <f>IF(V70&gt;=90,"A",IF(V70&gt;=80,"B",IF(V70&gt;=70,"C",IF(V70&gt;=60,"D",IF(V70&gt;=50,"E","F")))))</f>
        <v>F</v>
      </c>
    </row>
    <row r="71" spans="1:23" ht="15">
      <c r="A71" s="4">
        <v>70</v>
      </c>
      <c r="B71" s="5" t="s">
        <v>154</v>
      </c>
      <c r="C71" s="9" t="s">
        <v>357</v>
      </c>
      <c r="D71" s="4" t="s">
        <v>1</v>
      </c>
      <c r="E71" s="4"/>
      <c r="F71" s="4">
        <f>E71*2.5</f>
        <v>0</v>
      </c>
      <c r="G71" s="4"/>
      <c r="H71" s="4">
        <f>G71*2.5</f>
        <v>0</v>
      </c>
      <c r="I71" s="4"/>
      <c r="J71" s="15"/>
      <c r="K71" s="13">
        <f>IF(F71&gt;H71,F71,H71)</f>
        <v>0</v>
      </c>
      <c r="L71" s="11"/>
      <c r="M71" s="11">
        <f>L71*2.5</f>
        <v>0</v>
      </c>
      <c r="N71" s="11"/>
      <c r="O71" s="11">
        <f>N71*2.5</f>
        <v>0</v>
      </c>
      <c r="P71" s="15"/>
      <c r="Q71" s="13">
        <f>IF(M71&gt;O71,M71,O71)</f>
        <v>0</v>
      </c>
      <c r="R71" s="11"/>
      <c r="S71" s="11"/>
      <c r="T71" s="15"/>
      <c r="U71" s="14">
        <v>0</v>
      </c>
      <c r="V71" s="14">
        <f>K71+Q71+U71+R71+S71+T71</f>
        <v>0</v>
      </c>
      <c r="W71" s="4" t="s">
        <v>375</v>
      </c>
    </row>
    <row r="72" spans="1:23" ht="15">
      <c r="A72" s="4">
        <v>71</v>
      </c>
      <c r="B72" s="5" t="s">
        <v>155</v>
      </c>
      <c r="C72" s="9" t="s">
        <v>339</v>
      </c>
      <c r="D72" s="4" t="s">
        <v>1</v>
      </c>
      <c r="E72" s="4">
        <v>7.5</v>
      </c>
      <c r="F72" s="4">
        <f>E72*2.5</f>
        <v>18.75</v>
      </c>
      <c r="G72" s="4">
        <v>6.5</v>
      </c>
      <c r="H72" s="4">
        <f>G72*2.5</f>
        <v>16.25</v>
      </c>
      <c r="I72" s="4"/>
      <c r="J72" s="15"/>
      <c r="K72" s="13">
        <f>IF(F72&gt;H72,F72,H72)</f>
        <v>18.75</v>
      </c>
      <c r="L72" s="11">
        <v>9.5</v>
      </c>
      <c r="M72" s="11">
        <f>L72*2.5</f>
        <v>23.75</v>
      </c>
      <c r="N72" s="11"/>
      <c r="O72" s="11">
        <f>N72*2.5</f>
        <v>0</v>
      </c>
      <c r="P72" s="15"/>
      <c r="Q72" s="13">
        <f>IF(M72&gt;O72,M72,O72)</f>
        <v>23.75</v>
      </c>
      <c r="R72" s="11"/>
      <c r="S72" s="11"/>
      <c r="T72" s="15"/>
      <c r="U72" s="14">
        <v>9</v>
      </c>
      <c r="V72" s="14">
        <f>K72+Q72+U72+R72+S72+T72</f>
        <v>51.5</v>
      </c>
      <c r="W72" s="4" t="str">
        <f>IF(V72&gt;=90,"A",IF(V72&gt;=80,"B",IF(V72&gt;=70,"C",IF(V72&gt;=60,"D",IF(V72&gt;=50,"E","F")))))</f>
        <v>E</v>
      </c>
    </row>
    <row r="73" spans="1:23" ht="15">
      <c r="A73" s="4">
        <v>72</v>
      </c>
      <c r="B73" s="5" t="s">
        <v>156</v>
      </c>
      <c r="C73" s="9" t="s">
        <v>358</v>
      </c>
      <c r="D73" s="4" t="s">
        <v>1</v>
      </c>
      <c r="E73" s="4">
        <v>6.5</v>
      </c>
      <c r="F73" s="4">
        <f>E73*2.5</f>
        <v>16.25</v>
      </c>
      <c r="G73" s="4">
        <v>7</v>
      </c>
      <c r="H73" s="4">
        <f>G73*2.5</f>
        <v>17.5</v>
      </c>
      <c r="I73" s="4"/>
      <c r="J73" s="15"/>
      <c r="K73" s="13">
        <f>IF(F73&gt;H73,F73,H73)</f>
        <v>17.5</v>
      </c>
      <c r="L73" s="11">
        <v>9</v>
      </c>
      <c r="M73" s="11">
        <f>L73*2.5</f>
        <v>22.5</v>
      </c>
      <c r="N73" s="11"/>
      <c r="O73" s="11">
        <f>N73*2.5</f>
        <v>0</v>
      </c>
      <c r="P73" s="15"/>
      <c r="Q73" s="13">
        <f>IF(M73&gt;O73,M73,O73)</f>
        <v>22.5</v>
      </c>
      <c r="R73" s="11"/>
      <c r="S73" s="11"/>
      <c r="T73" s="15"/>
      <c r="U73" s="14">
        <v>10</v>
      </c>
      <c r="V73" s="14">
        <f>K73+Q73+U73+R73+S73+T73</f>
        <v>50</v>
      </c>
      <c r="W73" s="4" t="str">
        <f>IF(V73&gt;=90,"A",IF(V73&gt;=80,"B",IF(V73&gt;=70,"C",IF(V73&gt;=60,"D",IF(V73&gt;=50,"E","F")))))</f>
        <v>E</v>
      </c>
    </row>
    <row r="74" spans="1:23" ht="15">
      <c r="A74" s="4">
        <v>73</v>
      </c>
      <c r="B74" s="5" t="s">
        <v>157</v>
      </c>
      <c r="C74" s="9" t="s">
        <v>340</v>
      </c>
      <c r="D74" s="4" t="s">
        <v>1</v>
      </c>
      <c r="E74" s="4">
        <v>2</v>
      </c>
      <c r="F74" s="4">
        <f>E74*2.5</f>
        <v>5</v>
      </c>
      <c r="G74" s="4">
        <v>4.5</v>
      </c>
      <c r="H74" s="4">
        <f>G74*2.5</f>
        <v>11.25</v>
      </c>
      <c r="I74" s="4"/>
      <c r="J74" s="15"/>
      <c r="K74" s="13">
        <f>IF(F74&gt;H74,F74,H74)</f>
        <v>11.25</v>
      </c>
      <c r="L74" s="11">
        <v>4.5</v>
      </c>
      <c r="M74" s="11">
        <f>L74*2.5</f>
        <v>11.25</v>
      </c>
      <c r="N74" s="11"/>
      <c r="O74" s="11">
        <f>N74*2.5</f>
        <v>0</v>
      </c>
      <c r="P74" s="15"/>
      <c r="Q74" s="13">
        <f>IF(M74&gt;O74,M74,O74)</f>
        <v>11.25</v>
      </c>
      <c r="R74" s="11"/>
      <c r="S74" s="11"/>
      <c r="T74" s="15"/>
      <c r="U74" s="14">
        <v>5</v>
      </c>
      <c r="V74" s="14">
        <f>K74+Q74+U74+R74+S74+T74</f>
        <v>27.5</v>
      </c>
      <c r="W74" s="4" t="str">
        <f>IF(V74&gt;=90,"A",IF(V74&gt;=80,"B",IF(V74&gt;=70,"C",IF(V74&gt;=60,"D",IF(V74&gt;=50,"E","F")))))</f>
        <v>F</v>
      </c>
    </row>
    <row r="75" spans="1:23" ht="15">
      <c r="A75" s="4">
        <v>74</v>
      </c>
      <c r="B75" s="5" t="s">
        <v>158</v>
      </c>
      <c r="C75" s="9" t="s">
        <v>254</v>
      </c>
      <c r="D75" s="4" t="s">
        <v>1</v>
      </c>
      <c r="E75" s="4">
        <v>3.5</v>
      </c>
      <c r="F75" s="4">
        <f>E75*2.5</f>
        <v>8.75</v>
      </c>
      <c r="G75" s="4">
        <v>5</v>
      </c>
      <c r="H75" s="4">
        <f>G75*2.5</f>
        <v>12.5</v>
      </c>
      <c r="I75" s="4"/>
      <c r="J75" s="15"/>
      <c r="K75" s="13">
        <f>IF(F75&gt;H75,F75,H75)</f>
        <v>12.5</v>
      </c>
      <c r="L75" s="11">
        <v>8</v>
      </c>
      <c r="M75" s="11">
        <f>L75*2.5</f>
        <v>20</v>
      </c>
      <c r="N75" s="11">
        <v>6.5</v>
      </c>
      <c r="O75" s="11">
        <f>N75*2.5</f>
        <v>16.25</v>
      </c>
      <c r="P75" s="15"/>
      <c r="Q75" s="13">
        <f>IF(M75&gt;O75,M75,O75)</f>
        <v>20</v>
      </c>
      <c r="R75" s="11"/>
      <c r="S75" s="11"/>
      <c r="T75" s="15"/>
      <c r="U75" s="14">
        <v>10</v>
      </c>
      <c r="V75" s="14">
        <f>K75+Q75+U75+R75+S75+T75</f>
        <v>42.5</v>
      </c>
      <c r="W75" s="4" t="str">
        <f>IF(V75&gt;=90,"A",IF(V75&gt;=80,"B",IF(V75&gt;=70,"C",IF(V75&gt;=60,"D",IF(V75&gt;=50,"E","F")))))</f>
        <v>F</v>
      </c>
    </row>
    <row r="76" spans="1:23" ht="15">
      <c r="A76" s="4">
        <v>75</v>
      </c>
      <c r="B76" s="5" t="s">
        <v>159</v>
      </c>
      <c r="C76" s="9" t="s">
        <v>255</v>
      </c>
      <c r="D76" s="4" t="s">
        <v>1</v>
      </c>
      <c r="E76" s="4">
        <v>0</v>
      </c>
      <c r="F76" s="4">
        <f>E76*2.5</f>
        <v>0</v>
      </c>
      <c r="G76" s="4"/>
      <c r="H76" s="4">
        <f>G76*2.5</f>
        <v>0</v>
      </c>
      <c r="I76" s="4"/>
      <c r="J76" s="15"/>
      <c r="K76" s="13">
        <f>IF(F76&gt;H76,F76,H76)</f>
        <v>0</v>
      </c>
      <c r="L76" s="11"/>
      <c r="M76" s="11">
        <f>L76*2.5</f>
        <v>0</v>
      </c>
      <c r="N76" s="11"/>
      <c r="O76" s="11">
        <f>N76*2.5</f>
        <v>0</v>
      </c>
      <c r="P76" s="15"/>
      <c r="Q76" s="13">
        <f>IF(M76&gt;O76,M76,O76)</f>
        <v>0</v>
      </c>
      <c r="R76" s="11"/>
      <c r="S76" s="11"/>
      <c r="T76" s="15"/>
      <c r="U76" s="14">
        <v>0</v>
      </c>
      <c r="V76" s="14">
        <f>K76+Q76+U76+R76+S76+T76</f>
        <v>0</v>
      </c>
      <c r="W76" s="4" t="s">
        <v>375</v>
      </c>
    </row>
    <row r="77" spans="1:23" ht="15">
      <c r="A77" s="4">
        <v>76</v>
      </c>
      <c r="B77" s="5" t="s">
        <v>160</v>
      </c>
      <c r="C77" s="9" t="s">
        <v>256</v>
      </c>
      <c r="D77" s="4" t="s">
        <v>1</v>
      </c>
      <c r="E77" s="4">
        <v>2.5</v>
      </c>
      <c r="F77" s="4">
        <f>E77*2.5</f>
        <v>6.25</v>
      </c>
      <c r="G77" s="4">
        <v>1</v>
      </c>
      <c r="H77" s="4">
        <f>G77*2.5</f>
        <v>2.5</v>
      </c>
      <c r="I77" s="4"/>
      <c r="J77" s="15"/>
      <c r="K77" s="13">
        <f>IF(F77&gt;H77,F77,H77)</f>
        <v>6.25</v>
      </c>
      <c r="L77" s="11">
        <v>0.5</v>
      </c>
      <c r="M77" s="11">
        <f>L77*2.5</f>
        <v>1.25</v>
      </c>
      <c r="N77" s="11"/>
      <c r="O77" s="11">
        <f>N77*2.5</f>
        <v>0</v>
      </c>
      <c r="P77" s="15"/>
      <c r="Q77" s="13">
        <f>IF(M77&gt;O77,M77,O77)</f>
        <v>1.25</v>
      </c>
      <c r="R77" s="11"/>
      <c r="S77" s="11"/>
      <c r="T77" s="15"/>
      <c r="U77" s="14">
        <v>7</v>
      </c>
      <c r="V77" s="14">
        <f>K77+Q77+U77+R77+S77+T77</f>
        <v>14.5</v>
      </c>
      <c r="W77" s="4" t="str">
        <f>IF(V77&gt;=90,"A",IF(V77&gt;=80,"B",IF(V77&gt;=70,"C",IF(V77&gt;=60,"D",IF(V77&gt;=50,"E","F")))))</f>
        <v>F</v>
      </c>
    </row>
    <row r="78" spans="1:23" ht="15">
      <c r="A78" s="4">
        <v>77</v>
      </c>
      <c r="B78" s="5" t="s">
        <v>161</v>
      </c>
      <c r="C78" s="9" t="s">
        <v>257</v>
      </c>
      <c r="D78" s="4" t="s">
        <v>1</v>
      </c>
      <c r="E78" s="4">
        <v>0</v>
      </c>
      <c r="F78" s="4">
        <f>E78*2.5</f>
        <v>0</v>
      </c>
      <c r="G78" s="4">
        <v>1</v>
      </c>
      <c r="H78" s="4">
        <f>G78*2.5</f>
        <v>2.5</v>
      </c>
      <c r="I78" s="4"/>
      <c r="J78" s="15"/>
      <c r="K78" s="13">
        <f>IF(F78&gt;H78,F78,H78)</f>
        <v>2.5</v>
      </c>
      <c r="L78" s="11">
        <v>0</v>
      </c>
      <c r="M78" s="11">
        <f>L78*2.5</f>
        <v>0</v>
      </c>
      <c r="N78" s="11">
        <v>2</v>
      </c>
      <c r="O78" s="11">
        <f>N78*2.5</f>
        <v>5</v>
      </c>
      <c r="P78" s="15"/>
      <c r="Q78" s="13">
        <f>IF(M78&gt;O78,M78,O78)</f>
        <v>5</v>
      </c>
      <c r="R78" s="11"/>
      <c r="S78" s="11"/>
      <c r="T78" s="15"/>
      <c r="U78" s="14">
        <v>8</v>
      </c>
      <c r="V78" s="14">
        <f>K78+Q78+U78+R78+S78+T78</f>
        <v>15.5</v>
      </c>
      <c r="W78" s="4" t="str">
        <f>IF(V78&gt;=90,"A",IF(V78&gt;=80,"B",IF(V78&gt;=70,"C",IF(V78&gt;=60,"D",IF(V78&gt;=50,"E","F")))))</f>
        <v>F</v>
      </c>
    </row>
    <row r="79" spans="1:23" ht="15">
      <c r="A79" s="4">
        <v>78</v>
      </c>
      <c r="B79" s="5" t="s">
        <v>162</v>
      </c>
      <c r="C79" s="9" t="s">
        <v>341</v>
      </c>
      <c r="D79" s="4" t="s">
        <v>1</v>
      </c>
      <c r="E79" s="4">
        <v>2.5</v>
      </c>
      <c r="F79" s="4">
        <f>E79*2.5</f>
        <v>6.25</v>
      </c>
      <c r="G79" s="4">
        <v>2.5</v>
      </c>
      <c r="H79" s="4">
        <f>G79*2.5</f>
        <v>6.25</v>
      </c>
      <c r="I79" s="4"/>
      <c r="J79" s="15"/>
      <c r="K79" s="13">
        <f>IF(F79&gt;H79,F79,H79)</f>
        <v>6.25</v>
      </c>
      <c r="L79" s="11"/>
      <c r="M79" s="11">
        <f>L79*2.5</f>
        <v>0</v>
      </c>
      <c r="N79" s="11"/>
      <c r="O79" s="11">
        <f>N79*2.5</f>
        <v>0</v>
      </c>
      <c r="P79" s="15"/>
      <c r="Q79" s="13">
        <f>IF(M79&gt;O79,M79,O79)</f>
        <v>0</v>
      </c>
      <c r="R79" s="11"/>
      <c r="S79" s="11"/>
      <c r="T79" s="15"/>
      <c r="U79" s="14">
        <v>5</v>
      </c>
      <c r="V79" s="14">
        <f>K79+Q79+U79+R79+S79+T79</f>
        <v>11.25</v>
      </c>
      <c r="W79" s="4" t="str">
        <f>IF(V79&gt;=90,"A",IF(V79&gt;=80,"B",IF(V79&gt;=70,"C",IF(V79&gt;=60,"D",IF(V79&gt;=50,"E","F")))))</f>
        <v>F</v>
      </c>
    </row>
    <row r="80" spans="1:23" ht="15">
      <c r="A80" s="4">
        <v>79</v>
      </c>
      <c r="B80" s="5" t="s">
        <v>163</v>
      </c>
      <c r="C80" s="9" t="s">
        <v>258</v>
      </c>
      <c r="D80" s="4" t="s">
        <v>1</v>
      </c>
      <c r="E80" s="4">
        <v>7</v>
      </c>
      <c r="F80" s="4">
        <f>E80*2.5</f>
        <v>17.5</v>
      </c>
      <c r="G80" s="4">
        <v>5.5</v>
      </c>
      <c r="H80" s="4">
        <f>G80*2.5</f>
        <v>13.75</v>
      </c>
      <c r="I80" s="4"/>
      <c r="J80" s="15">
        <v>20</v>
      </c>
      <c r="K80" s="13">
        <v>20</v>
      </c>
      <c r="L80" s="11"/>
      <c r="M80" s="11">
        <f>L80*2.5</f>
        <v>0</v>
      </c>
      <c r="N80" s="11">
        <v>6</v>
      </c>
      <c r="O80" s="11">
        <f>N80*2.5</f>
        <v>15</v>
      </c>
      <c r="P80" s="15">
        <v>7.5</v>
      </c>
      <c r="Q80" s="13">
        <f>IF(M80&gt;O80,M80,O80)</f>
        <v>15</v>
      </c>
      <c r="R80" s="11"/>
      <c r="S80" s="11"/>
      <c r="T80" s="15"/>
      <c r="U80" s="14">
        <v>8</v>
      </c>
      <c r="V80" s="14">
        <f>K80+Q80+U80+R80+S80+T80</f>
        <v>43</v>
      </c>
      <c r="W80" s="4" t="str">
        <f>IF(V80&gt;=90,"A",IF(V80&gt;=80,"B",IF(V80&gt;=70,"C",IF(V80&gt;=60,"D",IF(V80&gt;=50,"E","F")))))</f>
        <v>F</v>
      </c>
    </row>
    <row r="81" spans="1:23" ht="15">
      <c r="A81" s="4">
        <v>80</v>
      </c>
      <c r="B81" s="5" t="s">
        <v>164</v>
      </c>
      <c r="C81" s="9" t="s">
        <v>259</v>
      </c>
      <c r="D81" s="4" t="s">
        <v>1</v>
      </c>
      <c r="E81" s="4">
        <v>2.5</v>
      </c>
      <c r="F81" s="4">
        <f>E81*2.5</f>
        <v>6.25</v>
      </c>
      <c r="G81" s="4"/>
      <c r="H81" s="4">
        <f>G81*2.5</f>
        <v>0</v>
      </c>
      <c r="I81" s="4"/>
      <c r="J81" s="15"/>
      <c r="K81" s="13">
        <f>IF(F81&gt;H81,F81,H81)</f>
        <v>6.25</v>
      </c>
      <c r="L81" s="11"/>
      <c r="M81" s="11">
        <f>L81*2.5</f>
        <v>0</v>
      </c>
      <c r="N81" s="11"/>
      <c r="O81" s="11">
        <f>N81*2.5</f>
        <v>0</v>
      </c>
      <c r="P81" s="15"/>
      <c r="Q81" s="13">
        <f>IF(M81&gt;O81,M81,O81)</f>
        <v>0</v>
      </c>
      <c r="R81" s="11"/>
      <c r="S81" s="11"/>
      <c r="T81" s="15"/>
      <c r="U81" s="14">
        <v>5</v>
      </c>
      <c r="V81" s="14">
        <f>K81+Q81+U81+R81+S81+T81</f>
        <v>11.25</v>
      </c>
      <c r="W81" s="4" t="str">
        <f>IF(V81&gt;=90,"A",IF(V81&gt;=80,"B",IF(V81&gt;=70,"C",IF(V81&gt;=60,"D",IF(V81&gt;=50,"E","F")))))</f>
        <v>F</v>
      </c>
    </row>
    <row r="82" spans="1:23" ht="15">
      <c r="A82" s="4">
        <v>81</v>
      </c>
      <c r="B82" s="5" t="s">
        <v>165</v>
      </c>
      <c r="C82" s="9" t="s">
        <v>260</v>
      </c>
      <c r="D82" s="4" t="s">
        <v>1</v>
      </c>
      <c r="E82" s="4">
        <v>1.5</v>
      </c>
      <c r="F82" s="4">
        <f>E82*2.5</f>
        <v>3.75</v>
      </c>
      <c r="G82" s="4">
        <v>7.5</v>
      </c>
      <c r="H82" s="4">
        <f>G82*2.5</f>
        <v>18.75</v>
      </c>
      <c r="I82" s="4"/>
      <c r="J82" s="15">
        <v>23.75</v>
      </c>
      <c r="K82" s="13">
        <v>23.75</v>
      </c>
      <c r="L82" s="11"/>
      <c r="M82" s="11">
        <f>L82*2.5</f>
        <v>0</v>
      </c>
      <c r="N82" s="11">
        <v>3</v>
      </c>
      <c r="O82" s="11">
        <f>N82*2.5</f>
        <v>7.5</v>
      </c>
      <c r="P82" s="15">
        <v>12.5</v>
      </c>
      <c r="Q82" s="13">
        <v>12.5</v>
      </c>
      <c r="R82" s="11">
        <v>0</v>
      </c>
      <c r="S82" s="11"/>
      <c r="T82" s="15"/>
      <c r="U82" s="14">
        <v>6</v>
      </c>
      <c r="V82" s="14">
        <f>K82+Q82+U82+R82+S82+T82</f>
        <v>42.25</v>
      </c>
      <c r="W82" s="4" t="str">
        <f>IF(V82&gt;=90,"A",IF(V82&gt;=80,"B",IF(V82&gt;=70,"C",IF(V82&gt;=60,"D",IF(V82&gt;=50,"E","F")))))</f>
        <v>F</v>
      </c>
    </row>
    <row r="83" spans="1:23" ht="15">
      <c r="A83" s="4">
        <v>82</v>
      </c>
      <c r="B83" s="5" t="s">
        <v>166</v>
      </c>
      <c r="C83" s="9" t="s">
        <v>261</v>
      </c>
      <c r="D83" s="4" t="s">
        <v>1</v>
      </c>
      <c r="E83" s="4">
        <v>6.5</v>
      </c>
      <c r="F83" s="4">
        <f>E83*2.5</f>
        <v>16.25</v>
      </c>
      <c r="G83" s="4">
        <v>8</v>
      </c>
      <c r="H83" s="4">
        <f>G83*2.5</f>
        <v>20</v>
      </c>
      <c r="I83" s="4"/>
      <c r="J83" s="15">
        <v>21.25</v>
      </c>
      <c r="K83" s="13">
        <v>21.25</v>
      </c>
      <c r="L83" s="11">
        <v>0.5</v>
      </c>
      <c r="M83" s="11">
        <f>L83*2.5</f>
        <v>1.25</v>
      </c>
      <c r="N83" s="11">
        <v>3.5</v>
      </c>
      <c r="O83" s="11">
        <f>N83*2.5</f>
        <v>8.75</v>
      </c>
      <c r="P83" s="15">
        <v>12.5</v>
      </c>
      <c r="Q83" s="13">
        <v>12.5</v>
      </c>
      <c r="R83" s="11">
        <v>0</v>
      </c>
      <c r="S83" s="11">
        <v>0</v>
      </c>
      <c r="T83" s="15"/>
      <c r="U83" s="14">
        <v>7</v>
      </c>
      <c r="V83" s="14">
        <f>K83+Q83+U83+R83+S83+T83</f>
        <v>40.75</v>
      </c>
      <c r="W83" s="4" t="str">
        <f>IF(V83&gt;=90,"A",IF(V83&gt;=80,"B",IF(V83&gt;=70,"C",IF(V83&gt;=60,"D",IF(V83&gt;=50,"E","F")))))</f>
        <v>F</v>
      </c>
    </row>
    <row r="84" spans="1:23" ht="15">
      <c r="A84" s="4">
        <v>83</v>
      </c>
      <c r="B84" s="5" t="s">
        <v>167</v>
      </c>
      <c r="C84" s="9" t="s">
        <v>359</v>
      </c>
      <c r="D84" s="4" t="s">
        <v>1</v>
      </c>
      <c r="E84" s="4">
        <v>1.5</v>
      </c>
      <c r="F84" s="4">
        <f>E84*2.5</f>
        <v>3.75</v>
      </c>
      <c r="G84" s="4">
        <v>3</v>
      </c>
      <c r="H84" s="4">
        <f>G84*2.5</f>
        <v>7.5</v>
      </c>
      <c r="I84" s="4"/>
      <c r="J84" s="15"/>
      <c r="K84" s="13">
        <f>IF(F84&gt;H84,F84,H84)</f>
        <v>7.5</v>
      </c>
      <c r="L84" s="11"/>
      <c r="M84" s="11">
        <f>L84*2.5</f>
        <v>0</v>
      </c>
      <c r="N84" s="11"/>
      <c r="O84" s="11">
        <f>N84*2.5</f>
        <v>0</v>
      </c>
      <c r="P84" s="15"/>
      <c r="Q84" s="13">
        <f>IF(M84&gt;O84,M84,O84)</f>
        <v>0</v>
      </c>
      <c r="R84" s="11"/>
      <c r="S84" s="11"/>
      <c r="T84" s="15"/>
      <c r="U84" s="14">
        <v>5</v>
      </c>
      <c r="V84" s="14">
        <f>K84+Q84+U84+R84+S84+T84</f>
        <v>12.5</v>
      </c>
      <c r="W84" s="4" t="str">
        <f>IF(V84&gt;=90,"A",IF(V84&gt;=80,"B",IF(V84&gt;=70,"C",IF(V84&gt;=60,"D",IF(V84&gt;=50,"E","F")))))</f>
        <v>F</v>
      </c>
    </row>
    <row r="85" spans="1:23" ht="15">
      <c r="A85" s="4">
        <v>84</v>
      </c>
      <c r="B85" s="5" t="s">
        <v>168</v>
      </c>
      <c r="C85" s="9" t="s">
        <v>262</v>
      </c>
      <c r="D85" s="4" t="s">
        <v>1</v>
      </c>
      <c r="E85" s="4">
        <v>1.5</v>
      </c>
      <c r="F85" s="4">
        <f>E85*2.5</f>
        <v>3.75</v>
      </c>
      <c r="G85" s="4">
        <v>1.5</v>
      </c>
      <c r="H85" s="4">
        <f>G85*2.5</f>
        <v>3.75</v>
      </c>
      <c r="I85" s="4"/>
      <c r="J85" s="15"/>
      <c r="K85" s="13">
        <f>IF(F85&gt;H85,F85,H85)</f>
        <v>3.75</v>
      </c>
      <c r="L85" s="11"/>
      <c r="M85" s="11">
        <f>L85*2.5</f>
        <v>0</v>
      </c>
      <c r="N85" s="11"/>
      <c r="O85" s="11">
        <f>N85*2.5</f>
        <v>0</v>
      </c>
      <c r="P85" s="15"/>
      <c r="Q85" s="13">
        <f>IF(M85&gt;O85,M85,O85)</f>
        <v>0</v>
      </c>
      <c r="R85" s="11"/>
      <c r="S85" s="11"/>
      <c r="T85" s="15"/>
      <c r="U85" s="14">
        <v>5</v>
      </c>
      <c r="V85" s="14">
        <f>K85+Q85+U85+R85+S85+T85</f>
        <v>8.75</v>
      </c>
      <c r="W85" s="4" t="str">
        <f>IF(V85&gt;=90,"A",IF(V85&gt;=80,"B",IF(V85&gt;=70,"C",IF(V85&gt;=60,"D",IF(V85&gt;=50,"E","F")))))</f>
        <v>F</v>
      </c>
    </row>
    <row r="86" spans="1:23" ht="15">
      <c r="A86" s="4">
        <v>85</v>
      </c>
      <c r="B86" s="5" t="s">
        <v>169</v>
      </c>
      <c r="C86" s="9" t="s">
        <v>263</v>
      </c>
      <c r="D86" s="4" t="s">
        <v>1</v>
      </c>
      <c r="E86" s="4">
        <v>4.5</v>
      </c>
      <c r="F86" s="4">
        <f>E86*2.5</f>
        <v>11.25</v>
      </c>
      <c r="G86" s="4">
        <v>6</v>
      </c>
      <c r="H86" s="4">
        <f>G86*2.5</f>
        <v>15</v>
      </c>
      <c r="I86" s="4"/>
      <c r="J86" s="15"/>
      <c r="K86" s="13">
        <f>IF(F86&gt;H86,F86,H86)</f>
        <v>15</v>
      </c>
      <c r="L86" s="11"/>
      <c r="M86" s="11">
        <f>L86*2.5</f>
        <v>0</v>
      </c>
      <c r="N86" s="11">
        <v>4</v>
      </c>
      <c r="O86" s="11">
        <f>N86*2.5</f>
        <v>10</v>
      </c>
      <c r="P86" s="15"/>
      <c r="Q86" s="13">
        <f>IF(M86&gt;O86,M86,O86)</f>
        <v>10</v>
      </c>
      <c r="R86" s="11"/>
      <c r="S86" s="11"/>
      <c r="T86" s="15"/>
      <c r="U86" s="14">
        <v>8</v>
      </c>
      <c r="V86" s="14">
        <f>K86+Q86+U86+R86+S86+T86</f>
        <v>33</v>
      </c>
      <c r="W86" s="4" t="str">
        <f>IF(V86&gt;=90,"A",IF(V86&gt;=80,"B",IF(V86&gt;=70,"C",IF(V86&gt;=60,"D",IF(V86&gt;=50,"E","F")))))</f>
        <v>F</v>
      </c>
    </row>
    <row r="87" spans="1:23" ht="15">
      <c r="A87" s="4">
        <v>86</v>
      </c>
      <c r="B87" s="5" t="s">
        <v>170</v>
      </c>
      <c r="C87" s="9" t="s">
        <v>264</v>
      </c>
      <c r="D87" s="4" t="s">
        <v>1</v>
      </c>
      <c r="E87" s="4">
        <v>9.5</v>
      </c>
      <c r="F87" s="4">
        <f>E87*2.5</f>
        <v>23.75</v>
      </c>
      <c r="G87" s="4"/>
      <c r="H87" s="4">
        <f>G87*2.5</f>
        <v>0</v>
      </c>
      <c r="I87" s="4"/>
      <c r="J87" s="15"/>
      <c r="K87" s="13">
        <f>IF(F87&gt;H87,F87,H87)</f>
        <v>23.75</v>
      </c>
      <c r="L87" s="11">
        <v>5</v>
      </c>
      <c r="M87" s="11">
        <f>L87*2.5</f>
        <v>12.5</v>
      </c>
      <c r="N87" s="11">
        <v>8.5</v>
      </c>
      <c r="O87" s="11">
        <f>N87*2.5</f>
        <v>21.25</v>
      </c>
      <c r="P87" s="15"/>
      <c r="Q87" s="13">
        <f>IF(M87&gt;O87,M87,O87)</f>
        <v>21.25</v>
      </c>
      <c r="R87" s="11"/>
      <c r="S87" s="11"/>
      <c r="T87" s="15"/>
      <c r="U87" s="14">
        <v>10</v>
      </c>
      <c r="V87" s="14">
        <f>K87+Q87+U87+R87+S87+T87</f>
        <v>55</v>
      </c>
      <c r="W87" s="4" t="str">
        <f>IF(V87&gt;=90,"A",IF(V87&gt;=80,"B",IF(V87&gt;=70,"C",IF(V87&gt;=60,"D",IF(V87&gt;=50,"E","F")))))</f>
        <v>E</v>
      </c>
    </row>
    <row r="88" spans="1:23" ht="15">
      <c r="A88" s="4">
        <v>87</v>
      </c>
      <c r="B88" s="5" t="s">
        <v>171</v>
      </c>
      <c r="C88" s="9" t="s">
        <v>357</v>
      </c>
      <c r="D88" s="4" t="s">
        <v>1</v>
      </c>
      <c r="E88" s="4">
        <v>3.5</v>
      </c>
      <c r="F88" s="4">
        <f>E88*2.5</f>
        <v>8.75</v>
      </c>
      <c r="G88" s="4">
        <v>4.5</v>
      </c>
      <c r="H88" s="4">
        <f>G88*2.5</f>
        <v>11.25</v>
      </c>
      <c r="I88" s="4"/>
      <c r="J88" s="15">
        <v>15</v>
      </c>
      <c r="K88" s="13">
        <v>15</v>
      </c>
      <c r="L88" s="11">
        <v>2</v>
      </c>
      <c r="M88" s="11">
        <f>L88*2.5</f>
        <v>5</v>
      </c>
      <c r="N88" s="11">
        <v>1</v>
      </c>
      <c r="O88" s="11">
        <f>N88*2.5</f>
        <v>2.5</v>
      </c>
      <c r="P88" s="15">
        <v>7.5</v>
      </c>
      <c r="Q88" s="13">
        <v>7.5</v>
      </c>
      <c r="R88" s="11"/>
      <c r="S88" s="11"/>
      <c r="T88" s="15"/>
      <c r="U88" s="14">
        <v>5</v>
      </c>
      <c r="V88" s="14">
        <f>K88+Q88+U88+R88+S88+T88</f>
        <v>27.5</v>
      </c>
      <c r="W88" s="4" t="str">
        <f>IF(V88&gt;=90,"A",IF(V88&gt;=80,"B",IF(V88&gt;=70,"C",IF(V88&gt;=60,"D",IF(V88&gt;=50,"E","F")))))</f>
        <v>F</v>
      </c>
    </row>
    <row r="89" spans="1:23" ht="15">
      <c r="A89" s="4">
        <v>88</v>
      </c>
      <c r="B89" s="5" t="s">
        <v>172</v>
      </c>
      <c r="C89" s="9" t="s">
        <v>265</v>
      </c>
      <c r="D89" s="4" t="s">
        <v>1</v>
      </c>
      <c r="E89" s="4"/>
      <c r="F89" s="4">
        <f>E89*2.5</f>
        <v>0</v>
      </c>
      <c r="G89" s="4"/>
      <c r="H89" s="4">
        <f>G89*2.5</f>
        <v>0</v>
      </c>
      <c r="I89" s="4"/>
      <c r="J89" s="15"/>
      <c r="K89" s="13">
        <f>IF(F89&gt;H89,F89,H89)</f>
        <v>0</v>
      </c>
      <c r="L89" s="11"/>
      <c r="M89" s="11">
        <f>L89*2.5</f>
        <v>0</v>
      </c>
      <c r="N89" s="11"/>
      <c r="O89" s="11">
        <f>N89*2.5</f>
        <v>0</v>
      </c>
      <c r="P89" s="15"/>
      <c r="Q89" s="13">
        <f>IF(M89&gt;O89,M89,O89)</f>
        <v>0</v>
      </c>
      <c r="R89" s="11"/>
      <c r="S89" s="11"/>
      <c r="T89" s="15"/>
      <c r="U89" s="14">
        <v>0</v>
      </c>
      <c r="V89" s="14">
        <f>K89+Q89+U89+R89+S89+T89</f>
        <v>0</v>
      </c>
      <c r="W89" s="4" t="s">
        <v>375</v>
      </c>
    </row>
    <row r="90" spans="1:23" ht="15">
      <c r="A90" s="4">
        <v>89</v>
      </c>
      <c r="B90" s="5" t="s">
        <v>173</v>
      </c>
      <c r="C90" s="9" t="s">
        <v>266</v>
      </c>
      <c r="D90" s="4" t="s">
        <v>1</v>
      </c>
      <c r="E90" s="4"/>
      <c r="F90" s="4"/>
      <c r="G90" s="4">
        <v>7.5</v>
      </c>
      <c r="H90" s="4">
        <f>G90*2.5</f>
        <v>18.75</v>
      </c>
      <c r="I90" s="4"/>
      <c r="J90" s="15"/>
      <c r="K90" s="13">
        <f>IF(F90&gt;H90,F90,H90)</f>
        <v>18.75</v>
      </c>
      <c r="L90" s="11">
        <v>9</v>
      </c>
      <c r="M90" s="11">
        <f>L90*2.5</f>
        <v>22.5</v>
      </c>
      <c r="N90" s="11"/>
      <c r="O90" s="11">
        <f>N90*2.5</f>
        <v>0</v>
      </c>
      <c r="P90" s="15"/>
      <c r="Q90" s="13">
        <f>IF(M90&gt;O90,M90,O90)</f>
        <v>22.5</v>
      </c>
      <c r="R90" s="11"/>
      <c r="S90" s="11"/>
      <c r="T90" s="15"/>
      <c r="U90" s="14">
        <v>10</v>
      </c>
      <c r="V90" s="14">
        <f>K90+Q90+U90+R90+S90+T90</f>
        <v>51.25</v>
      </c>
      <c r="W90" s="4" t="str">
        <f>IF(V90&gt;=90,"A",IF(V90&gt;=80,"B",IF(V90&gt;=70,"C",IF(V90&gt;=60,"D",IF(V90&gt;=50,"E","F")))))</f>
        <v>E</v>
      </c>
    </row>
    <row r="91" spans="1:23" ht="15">
      <c r="A91" s="4">
        <v>90</v>
      </c>
      <c r="B91" s="5" t="s">
        <v>174</v>
      </c>
      <c r="C91" s="9" t="s">
        <v>267</v>
      </c>
      <c r="D91" s="4" t="s">
        <v>1</v>
      </c>
      <c r="E91" s="4">
        <v>3.5</v>
      </c>
      <c r="F91" s="4">
        <f>E91*2.5</f>
        <v>8.75</v>
      </c>
      <c r="G91" s="4">
        <v>5.5</v>
      </c>
      <c r="H91" s="4">
        <f>G91*2.5</f>
        <v>13.75</v>
      </c>
      <c r="I91" s="4"/>
      <c r="J91" s="15">
        <v>12.5</v>
      </c>
      <c r="K91" s="13">
        <f>IF(F91&gt;H91,F91,H91)</f>
        <v>13.75</v>
      </c>
      <c r="L91" s="11">
        <v>2.5</v>
      </c>
      <c r="M91" s="11">
        <f>L91*2.5</f>
        <v>6.25</v>
      </c>
      <c r="N91" s="11">
        <v>2.5</v>
      </c>
      <c r="O91" s="11">
        <f>N91*2.5</f>
        <v>6.25</v>
      </c>
      <c r="P91" s="15">
        <v>0</v>
      </c>
      <c r="Q91" s="13">
        <f>IF(M91&gt;O91,M91,O91)</f>
        <v>6.25</v>
      </c>
      <c r="R91" s="11"/>
      <c r="S91" s="11"/>
      <c r="T91" s="15"/>
      <c r="U91" s="14">
        <v>7</v>
      </c>
      <c r="V91" s="14">
        <f>K91+Q91+U91+R91+S91+T91</f>
        <v>27</v>
      </c>
      <c r="W91" s="4" t="str">
        <f>IF(V91&gt;=90,"A",IF(V91&gt;=80,"B",IF(V91&gt;=70,"C",IF(V91&gt;=60,"D",IF(V91&gt;=50,"E","F")))))</f>
        <v>F</v>
      </c>
    </row>
    <row r="92" spans="1:23" ht="15">
      <c r="A92" s="4">
        <v>91</v>
      </c>
      <c r="B92" s="5" t="s">
        <v>175</v>
      </c>
      <c r="C92" s="9" t="s">
        <v>268</v>
      </c>
      <c r="D92" s="4" t="s">
        <v>1</v>
      </c>
      <c r="E92" s="4"/>
      <c r="F92" s="4">
        <f>E92*2.5</f>
        <v>0</v>
      </c>
      <c r="G92" s="4"/>
      <c r="H92" s="4">
        <f>G92*2.5</f>
        <v>0</v>
      </c>
      <c r="I92" s="4"/>
      <c r="J92" s="15"/>
      <c r="K92" s="13">
        <f>IF(F92&gt;H92,F92,H92)</f>
        <v>0</v>
      </c>
      <c r="L92" s="11"/>
      <c r="M92" s="11">
        <f>L92*2.5</f>
        <v>0</v>
      </c>
      <c r="N92" s="11"/>
      <c r="O92" s="11">
        <f>N92*2.5</f>
        <v>0</v>
      </c>
      <c r="P92" s="15"/>
      <c r="Q92" s="13">
        <f>IF(M92&gt;O92,M92,O92)</f>
        <v>0</v>
      </c>
      <c r="R92" s="11"/>
      <c r="S92" s="11"/>
      <c r="T92" s="15"/>
      <c r="U92" s="14">
        <v>0</v>
      </c>
      <c r="V92" s="14">
        <f>K92+Q92+U92+R92+S92+T92</f>
        <v>0</v>
      </c>
      <c r="W92" s="4" t="s">
        <v>375</v>
      </c>
    </row>
    <row r="93" spans="1:23" ht="15">
      <c r="A93" s="4">
        <v>92</v>
      </c>
      <c r="B93" s="5" t="s">
        <v>176</v>
      </c>
      <c r="C93" s="9" t="s">
        <v>177</v>
      </c>
      <c r="D93" s="4" t="s">
        <v>1</v>
      </c>
      <c r="E93" s="4">
        <v>3.5</v>
      </c>
      <c r="F93" s="4">
        <f>E93*2.5</f>
        <v>8.75</v>
      </c>
      <c r="G93" s="4">
        <v>6.5</v>
      </c>
      <c r="H93" s="4">
        <f>G93*2.5</f>
        <v>16.25</v>
      </c>
      <c r="I93" s="4"/>
      <c r="J93" s="15"/>
      <c r="K93" s="13">
        <f>IF(F93&gt;H93,F93,H93)</f>
        <v>16.25</v>
      </c>
      <c r="L93" s="11"/>
      <c r="M93" s="11">
        <f>L93*2.5</f>
        <v>0</v>
      </c>
      <c r="N93" s="11">
        <v>3</v>
      </c>
      <c r="O93" s="11">
        <f>N93*2.5</f>
        <v>7.5</v>
      </c>
      <c r="P93" s="15"/>
      <c r="Q93" s="13">
        <f>IF(M93&gt;O93,M93,O93)</f>
        <v>7.5</v>
      </c>
      <c r="R93" s="11"/>
      <c r="S93" s="11">
        <v>0</v>
      </c>
      <c r="T93" s="15"/>
      <c r="U93" s="14">
        <v>10</v>
      </c>
      <c r="V93" s="14">
        <f>K93+Q93+U93+R93+S93+T93</f>
        <v>33.75</v>
      </c>
      <c r="W93" s="4" t="str">
        <f>IF(V93&gt;=90,"A",IF(V93&gt;=80,"B",IF(V93&gt;=70,"C",IF(V93&gt;=60,"D",IF(V93&gt;=50,"E","F")))))</f>
        <v>F</v>
      </c>
    </row>
    <row r="94" spans="1:23" ht="15">
      <c r="A94" s="4">
        <v>93</v>
      </c>
      <c r="B94" s="5" t="s">
        <v>178</v>
      </c>
      <c r="C94" s="9" t="s">
        <v>179</v>
      </c>
      <c r="D94" s="4" t="s">
        <v>1</v>
      </c>
      <c r="E94" s="4">
        <v>5.5</v>
      </c>
      <c r="F94" s="4">
        <f>E94*2.5</f>
        <v>13.75</v>
      </c>
      <c r="G94" s="4">
        <v>3</v>
      </c>
      <c r="H94" s="4">
        <f>G94*2.5</f>
        <v>7.5</v>
      </c>
      <c r="I94" s="4"/>
      <c r="J94" s="15"/>
      <c r="K94" s="13">
        <f>IF(F94&gt;H94,F94,H94)</f>
        <v>13.75</v>
      </c>
      <c r="L94" s="11"/>
      <c r="M94" s="11">
        <f>L94*2.5</f>
        <v>0</v>
      </c>
      <c r="N94" s="11">
        <v>0.5</v>
      </c>
      <c r="O94" s="11">
        <f>N94*2.5</f>
        <v>1.25</v>
      </c>
      <c r="P94" s="15"/>
      <c r="Q94" s="13">
        <f>IF(M94&gt;O94,M94,O94)</f>
        <v>1.25</v>
      </c>
      <c r="R94" s="11"/>
      <c r="S94" s="11"/>
      <c r="T94" s="15"/>
      <c r="U94" s="14">
        <v>8</v>
      </c>
      <c r="V94" s="14">
        <f>K94+Q94+U94+R94+S94+T94</f>
        <v>23</v>
      </c>
      <c r="W94" s="4" t="str">
        <f>IF(V94&gt;=90,"A",IF(V94&gt;=80,"B",IF(V94&gt;=70,"C",IF(V94&gt;=60,"D",IF(V94&gt;=50,"E","F")))))</f>
        <v>F</v>
      </c>
    </row>
    <row r="95" spans="1:23" ht="15">
      <c r="A95" s="4">
        <v>94</v>
      </c>
      <c r="B95" s="5" t="s">
        <v>180</v>
      </c>
      <c r="C95" s="9" t="s">
        <v>181</v>
      </c>
      <c r="D95" s="4" t="s">
        <v>1</v>
      </c>
      <c r="E95" s="4">
        <v>1</v>
      </c>
      <c r="F95" s="4">
        <f>E95*2.5</f>
        <v>2.5</v>
      </c>
      <c r="G95" s="4">
        <v>2</v>
      </c>
      <c r="H95" s="4">
        <f>G95*2.5</f>
        <v>5</v>
      </c>
      <c r="I95" s="4"/>
      <c r="J95" s="15"/>
      <c r="K95" s="13">
        <f>IF(F95&gt;H95,F95,H95)</f>
        <v>5</v>
      </c>
      <c r="L95" s="11">
        <v>5.5</v>
      </c>
      <c r="M95" s="11">
        <f>L95*2.5</f>
        <v>13.75</v>
      </c>
      <c r="N95" s="11">
        <v>3</v>
      </c>
      <c r="O95" s="11">
        <f>N95*2.5</f>
        <v>7.5</v>
      </c>
      <c r="P95" s="15"/>
      <c r="Q95" s="13">
        <f>IF(M95&gt;O95,M95,O95)</f>
        <v>13.75</v>
      </c>
      <c r="R95" s="11"/>
      <c r="S95" s="11"/>
      <c r="T95" s="15"/>
      <c r="U95" s="14">
        <v>5</v>
      </c>
      <c r="V95" s="14">
        <f>K95+Q95+U95+R95+S95+T95</f>
        <v>23.75</v>
      </c>
      <c r="W95" s="4" t="str">
        <f>IF(V95&gt;=90,"A",IF(V95&gt;=80,"B",IF(V95&gt;=70,"C",IF(V95&gt;=60,"D",IF(V95&gt;=50,"E","F")))))</f>
        <v>F</v>
      </c>
    </row>
    <row r="96" spans="1:23" ht="15">
      <c r="A96" s="4">
        <v>95</v>
      </c>
      <c r="B96" s="5" t="s">
        <v>182</v>
      </c>
      <c r="C96" s="9" t="s">
        <v>269</v>
      </c>
      <c r="D96" s="4" t="s">
        <v>1</v>
      </c>
      <c r="E96" s="4"/>
      <c r="F96" s="4">
        <f>E96*2.5</f>
        <v>0</v>
      </c>
      <c r="G96" s="4">
        <v>1</v>
      </c>
      <c r="H96" s="4">
        <f>G96*2.5</f>
        <v>2.5</v>
      </c>
      <c r="I96" s="4"/>
      <c r="J96" s="15"/>
      <c r="K96" s="13">
        <f>IF(F96&gt;H96,F96,H96)</f>
        <v>2.5</v>
      </c>
      <c r="L96" s="11"/>
      <c r="M96" s="11">
        <f>L96*2.5</f>
        <v>0</v>
      </c>
      <c r="N96" s="11"/>
      <c r="O96" s="11">
        <f>N96*2.5</f>
        <v>0</v>
      </c>
      <c r="P96" s="15"/>
      <c r="Q96" s="13">
        <f>IF(M96&gt;O96,M96,O96)</f>
        <v>0</v>
      </c>
      <c r="R96" s="11"/>
      <c r="S96" s="11"/>
      <c r="T96" s="15"/>
      <c r="U96" s="14">
        <v>5</v>
      </c>
      <c r="V96" s="14">
        <f>K96+Q96+U96+R96+S96+T96</f>
        <v>7.5</v>
      </c>
      <c r="W96" s="4" t="str">
        <f>IF(V96&gt;=90,"A",IF(V96&gt;=80,"B",IF(V96&gt;=70,"C",IF(V96&gt;=60,"D",IF(V96&gt;=50,"E","F")))))</f>
        <v>F</v>
      </c>
    </row>
    <row r="97" spans="1:23" ht="15">
      <c r="A97" s="4">
        <v>96</v>
      </c>
      <c r="B97" s="5" t="s">
        <v>183</v>
      </c>
      <c r="C97" s="9" t="s">
        <v>270</v>
      </c>
      <c r="D97" s="4" t="s">
        <v>1</v>
      </c>
      <c r="E97" s="4"/>
      <c r="F97" s="4">
        <f>E97*2.5</f>
        <v>0</v>
      </c>
      <c r="G97" s="4"/>
      <c r="H97" s="4">
        <f>G97*2.5</f>
        <v>0</v>
      </c>
      <c r="I97" s="4"/>
      <c r="J97" s="15"/>
      <c r="K97" s="13">
        <f>IF(F97&gt;H97,F97,H97)</f>
        <v>0</v>
      </c>
      <c r="L97" s="11"/>
      <c r="M97" s="11">
        <f>L97*2.5</f>
        <v>0</v>
      </c>
      <c r="N97" s="11"/>
      <c r="O97" s="11">
        <f>N97*2.5</f>
        <v>0</v>
      </c>
      <c r="P97" s="15"/>
      <c r="Q97" s="13">
        <f>IF(M97&gt;O97,M97,O97)</f>
        <v>0</v>
      </c>
      <c r="R97" s="11"/>
      <c r="S97" s="11"/>
      <c r="T97" s="15"/>
      <c r="U97" s="14">
        <v>0</v>
      </c>
      <c r="V97" s="14">
        <f>K97+Q97+U97+R97+S97+T97</f>
        <v>0</v>
      </c>
      <c r="W97" s="4" t="s">
        <v>375</v>
      </c>
    </row>
    <row r="98" spans="1:23" ht="15">
      <c r="A98" s="4">
        <v>97</v>
      </c>
      <c r="B98" s="5" t="s">
        <v>184</v>
      </c>
      <c r="C98" s="9" t="s">
        <v>271</v>
      </c>
      <c r="D98" s="4" t="s">
        <v>1</v>
      </c>
      <c r="E98" s="4"/>
      <c r="F98" s="4">
        <f>E98*2.5</f>
        <v>0</v>
      </c>
      <c r="G98" s="4"/>
      <c r="H98" s="4">
        <f>G98*2.5</f>
        <v>0</v>
      </c>
      <c r="I98" s="4"/>
      <c r="J98" s="15"/>
      <c r="K98" s="13">
        <f>IF(F98&gt;H98,F98,H98)</f>
        <v>0</v>
      </c>
      <c r="L98" s="11"/>
      <c r="M98" s="11">
        <f>L98*2.5</f>
        <v>0</v>
      </c>
      <c r="N98" s="11"/>
      <c r="O98" s="11">
        <f>N98*2.5</f>
        <v>0</v>
      </c>
      <c r="P98" s="15"/>
      <c r="Q98" s="13">
        <f>IF(M98&gt;O98,M98,O98)</f>
        <v>0</v>
      </c>
      <c r="R98" s="11"/>
      <c r="S98" s="11"/>
      <c r="T98" s="15"/>
      <c r="U98" s="14">
        <v>0</v>
      </c>
      <c r="V98" s="14">
        <f>K98+Q98+U98+R98+S98+T98</f>
        <v>0</v>
      </c>
      <c r="W98" s="4" t="s">
        <v>375</v>
      </c>
    </row>
    <row r="99" spans="1:23" ht="15">
      <c r="A99" s="4">
        <v>98</v>
      </c>
      <c r="B99" s="5" t="s">
        <v>185</v>
      </c>
      <c r="C99" s="9" t="s">
        <v>272</v>
      </c>
      <c r="D99" s="4" t="s">
        <v>1</v>
      </c>
      <c r="E99" s="4">
        <v>1</v>
      </c>
      <c r="F99" s="4">
        <f>E99*2.5</f>
        <v>2.5</v>
      </c>
      <c r="G99" s="4">
        <v>2</v>
      </c>
      <c r="H99" s="4">
        <f>G99*2.5</f>
        <v>5</v>
      </c>
      <c r="I99" s="4"/>
      <c r="J99" s="15"/>
      <c r="K99" s="13">
        <f>IF(F99&gt;H99,F99,H99)</f>
        <v>5</v>
      </c>
      <c r="L99" s="11"/>
      <c r="M99" s="11">
        <f>L99*2.5</f>
        <v>0</v>
      </c>
      <c r="N99" s="11">
        <v>0.5</v>
      </c>
      <c r="O99" s="11">
        <f>N99*2.5</f>
        <v>1.25</v>
      </c>
      <c r="P99" s="15"/>
      <c r="Q99" s="13">
        <f>IF(M99&gt;O99,M99,O99)</f>
        <v>1.25</v>
      </c>
      <c r="R99" s="11"/>
      <c r="S99" s="11"/>
      <c r="T99" s="15"/>
      <c r="U99" s="14">
        <v>5</v>
      </c>
      <c r="V99" s="14">
        <f>K99+Q99+U99+R99+S99+T99</f>
        <v>11.25</v>
      </c>
      <c r="W99" s="4" t="str">
        <f>IF(V99&gt;=90,"A",IF(V99&gt;=80,"B",IF(V99&gt;=70,"C",IF(V99&gt;=60,"D",IF(V99&gt;=50,"E","F")))))</f>
        <v>F</v>
      </c>
    </row>
    <row r="100" spans="1:23" ht="15">
      <c r="A100" s="4">
        <v>99</v>
      </c>
      <c r="B100" s="5" t="s">
        <v>186</v>
      </c>
      <c r="C100" s="9" t="s">
        <v>273</v>
      </c>
      <c r="D100" s="4" t="s">
        <v>1</v>
      </c>
      <c r="E100" s="4"/>
      <c r="F100" s="4">
        <f>E100*2.5</f>
        <v>0</v>
      </c>
      <c r="G100" s="4"/>
      <c r="H100" s="4">
        <f>G100*2.5</f>
        <v>0</v>
      </c>
      <c r="I100" s="4"/>
      <c r="J100" s="15"/>
      <c r="K100" s="13">
        <f>IF(F100&gt;H100,F100,H100)</f>
        <v>0</v>
      </c>
      <c r="L100" s="11"/>
      <c r="M100" s="11">
        <f>L100*2.5</f>
        <v>0</v>
      </c>
      <c r="N100" s="11"/>
      <c r="O100" s="11">
        <f>N100*2.5</f>
        <v>0</v>
      </c>
      <c r="P100" s="15"/>
      <c r="Q100" s="13">
        <f>IF(M100&gt;O100,M100,O100)</f>
        <v>0</v>
      </c>
      <c r="R100" s="11"/>
      <c r="S100" s="11"/>
      <c r="T100" s="15"/>
      <c r="U100" s="14">
        <v>0</v>
      </c>
      <c r="V100" s="14">
        <f>K100+Q100+U100+R100+S100+T100</f>
        <v>0</v>
      </c>
      <c r="W100" s="4" t="s">
        <v>375</v>
      </c>
    </row>
    <row r="101" spans="1:23" ht="15">
      <c r="A101" s="4">
        <v>100</v>
      </c>
      <c r="B101" s="5" t="s">
        <v>51</v>
      </c>
      <c r="C101" s="9" t="s">
        <v>274</v>
      </c>
      <c r="D101" s="4" t="s">
        <v>0</v>
      </c>
      <c r="E101" s="4"/>
      <c r="F101" s="4">
        <f>E101*2.5</f>
        <v>0</v>
      </c>
      <c r="G101" s="4"/>
      <c r="H101" s="4">
        <f>G101*2.5</f>
        <v>0</v>
      </c>
      <c r="I101" s="4"/>
      <c r="J101" s="15"/>
      <c r="K101" s="13">
        <f>IF(F101&gt;H101,F101,H101)</f>
        <v>0</v>
      </c>
      <c r="L101" s="11">
        <v>0.5</v>
      </c>
      <c r="M101" s="11">
        <f>L101*2.5</f>
        <v>1.25</v>
      </c>
      <c r="N101" s="11">
        <v>2</v>
      </c>
      <c r="O101" s="11">
        <f>N101*2.5</f>
        <v>5</v>
      </c>
      <c r="P101" s="15"/>
      <c r="Q101" s="13">
        <f>IF(M101&gt;O101,M101,O101)</f>
        <v>5</v>
      </c>
      <c r="R101" s="11"/>
      <c r="S101" s="11"/>
      <c r="T101" s="15"/>
      <c r="U101" s="14">
        <v>8</v>
      </c>
      <c r="V101" s="14">
        <f>K101+Q101+U101+R101+S101+T101</f>
        <v>13</v>
      </c>
      <c r="W101" s="4" t="str">
        <f>IF(V101&gt;=90,"A",IF(V101&gt;=80,"B",IF(V101&gt;=70,"C",IF(V101&gt;=60,"D",IF(V101&gt;=50,"E","F")))))</f>
        <v>F</v>
      </c>
    </row>
    <row r="102" spans="1:23" ht="15">
      <c r="A102" s="4">
        <v>101</v>
      </c>
      <c r="B102" s="5" t="s">
        <v>52</v>
      </c>
      <c r="C102" s="9" t="s">
        <v>342</v>
      </c>
      <c r="D102" s="4" t="s">
        <v>1</v>
      </c>
      <c r="E102" s="4">
        <v>2.5</v>
      </c>
      <c r="F102" s="4">
        <f>E102*2.5</f>
        <v>6.25</v>
      </c>
      <c r="G102" s="4">
        <v>4</v>
      </c>
      <c r="H102" s="4">
        <f>G102*2.5</f>
        <v>10</v>
      </c>
      <c r="I102" s="4"/>
      <c r="J102" s="15">
        <v>2.5</v>
      </c>
      <c r="K102" s="13">
        <f>IF(F102&gt;H102,F102,H102)</f>
        <v>10</v>
      </c>
      <c r="L102" s="11"/>
      <c r="M102" s="11">
        <f>L102*2.5</f>
        <v>0</v>
      </c>
      <c r="N102" s="11">
        <v>4</v>
      </c>
      <c r="O102" s="11">
        <f>N102*2.5</f>
        <v>10</v>
      </c>
      <c r="P102" s="15"/>
      <c r="Q102" s="13">
        <f>IF(M102&gt;O102,M102,O102)</f>
        <v>10</v>
      </c>
      <c r="R102" s="11"/>
      <c r="S102" s="11">
        <v>0</v>
      </c>
      <c r="T102" s="15"/>
      <c r="U102" s="14">
        <v>5</v>
      </c>
      <c r="V102" s="14">
        <f>K102+Q102+U102+R102+S102+T102</f>
        <v>25</v>
      </c>
      <c r="W102" s="4" t="str">
        <f>IF(V102&gt;=90,"A",IF(V102&gt;=80,"B",IF(V102&gt;=70,"C",IF(V102&gt;=60,"D",IF(V102&gt;=50,"E","F")))))</f>
        <v>F</v>
      </c>
    </row>
    <row r="103" spans="1:23" ht="15">
      <c r="A103" s="4">
        <v>102</v>
      </c>
      <c r="B103" s="5" t="s">
        <v>53</v>
      </c>
      <c r="C103" s="9" t="s">
        <v>275</v>
      </c>
      <c r="D103" s="4" t="s">
        <v>0</v>
      </c>
      <c r="E103" s="4"/>
      <c r="F103" s="4">
        <f>E103*2.5</f>
        <v>0</v>
      </c>
      <c r="G103" s="4"/>
      <c r="H103" s="4">
        <f>G103*2.5</f>
        <v>0</v>
      </c>
      <c r="I103" s="4"/>
      <c r="J103" s="15"/>
      <c r="K103" s="13">
        <f>IF(F103&gt;H103,F103,H103)</f>
        <v>0</v>
      </c>
      <c r="L103" s="11"/>
      <c r="M103" s="11">
        <f>L103*2.5</f>
        <v>0</v>
      </c>
      <c r="N103" s="11"/>
      <c r="O103" s="11">
        <f>N103*2.5</f>
        <v>0</v>
      </c>
      <c r="P103" s="15"/>
      <c r="Q103" s="13">
        <f>IF(M103&gt;O103,M103,O103)</f>
        <v>0</v>
      </c>
      <c r="R103" s="11"/>
      <c r="S103" s="11"/>
      <c r="T103" s="15"/>
      <c r="U103" s="14">
        <v>0</v>
      </c>
      <c r="V103" s="14">
        <f>K103+Q103+U103+R103+S103+T103</f>
        <v>0</v>
      </c>
      <c r="W103" s="4" t="s">
        <v>375</v>
      </c>
    </row>
    <row r="104" spans="1:23" ht="15">
      <c r="A104" s="4">
        <v>103</v>
      </c>
      <c r="B104" s="5" t="s">
        <v>54</v>
      </c>
      <c r="C104" s="9" t="s">
        <v>276</v>
      </c>
      <c r="D104" s="4" t="s">
        <v>1</v>
      </c>
      <c r="E104" s="4">
        <v>9</v>
      </c>
      <c r="F104" s="4">
        <f>E104*2.5</f>
        <v>22.5</v>
      </c>
      <c r="G104" s="4"/>
      <c r="H104" s="4">
        <f>G104*2.5</f>
        <v>0</v>
      </c>
      <c r="I104" s="4"/>
      <c r="J104" s="15"/>
      <c r="K104" s="13">
        <f>IF(F104&gt;H104,F104,H104)</f>
        <v>22.5</v>
      </c>
      <c r="L104" s="11">
        <v>9</v>
      </c>
      <c r="M104" s="11">
        <f>L104*2.5</f>
        <v>22.5</v>
      </c>
      <c r="N104" s="11"/>
      <c r="O104" s="11">
        <f>N104*2.5</f>
        <v>0</v>
      </c>
      <c r="P104" s="15"/>
      <c r="Q104" s="13">
        <f>IF(M104&gt;O104,M104,O104)</f>
        <v>22.5</v>
      </c>
      <c r="R104" s="11"/>
      <c r="S104" s="11"/>
      <c r="T104" s="15"/>
      <c r="U104" s="14">
        <v>10</v>
      </c>
      <c r="V104" s="14">
        <f>K104+Q104+U104+R104+S104+T104</f>
        <v>55</v>
      </c>
      <c r="W104" s="4" t="str">
        <f>IF(V104&gt;=90,"A",IF(V104&gt;=80,"B",IF(V104&gt;=70,"C",IF(V104&gt;=60,"D",IF(V104&gt;=50,"E","F")))))</f>
        <v>E</v>
      </c>
    </row>
    <row r="105" spans="1:23" ht="15">
      <c r="A105" s="4">
        <v>104</v>
      </c>
      <c r="B105" s="5" t="s">
        <v>55</v>
      </c>
      <c r="C105" s="9" t="s">
        <v>277</v>
      </c>
      <c r="D105" s="4" t="s">
        <v>1</v>
      </c>
      <c r="E105" s="4">
        <v>8</v>
      </c>
      <c r="F105" s="4">
        <f>E105*2.5</f>
        <v>20</v>
      </c>
      <c r="G105" s="4"/>
      <c r="H105" s="4">
        <f>G105*2.5</f>
        <v>0</v>
      </c>
      <c r="I105" s="4"/>
      <c r="J105" s="15"/>
      <c r="K105" s="13">
        <f>IF(F105&gt;H105,F105,H105)</f>
        <v>20</v>
      </c>
      <c r="L105" s="11">
        <v>4.5</v>
      </c>
      <c r="M105" s="11">
        <f>L105*2.5</f>
        <v>11.25</v>
      </c>
      <c r="N105" s="11">
        <v>8.5</v>
      </c>
      <c r="O105" s="11">
        <f>N105*2.5</f>
        <v>21.25</v>
      </c>
      <c r="P105" s="15"/>
      <c r="Q105" s="13">
        <f>IF(M105&gt;O105,M105,O105)</f>
        <v>21.25</v>
      </c>
      <c r="R105" s="11"/>
      <c r="S105" s="11"/>
      <c r="T105" s="15"/>
      <c r="U105" s="14">
        <v>10</v>
      </c>
      <c r="V105" s="14">
        <f>K105+Q105+U105+R105+S105+T105</f>
        <v>51.25</v>
      </c>
      <c r="W105" s="4" t="str">
        <f>IF(V105&gt;=90,"A",IF(V105&gt;=80,"B",IF(V105&gt;=70,"C",IF(V105&gt;=60,"D",IF(V105&gt;=50,"E","F")))))</f>
        <v>E</v>
      </c>
    </row>
    <row r="106" spans="1:23" ht="15">
      <c r="A106" s="4">
        <v>105</v>
      </c>
      <c r="B106" s="5" t="s">
        <v>56</v>
      </c>
      <c r="C106" s="9" t="s">
        <v>59</v>
      </c>
      <c r="D106" s="4" t="s">
        <v>1</v>
      </c>
      <c r="E106" s="4"/>
      <c r="F106" s="4">
        <f>E106*2.5</f>
        <v>0</v>
      </c>
      <c r="G106" s="4">
        <v>5</v>
      </c>
      <c r="H106" s="4">
        <f>G106*2.5</f>
        <v>12.5</v>
      </c>
      <c r="I106" s="4"/>
      <c r="J106" s="15">
        <v>13.75</v>
      </c>
      <c r="K106" s="13">
        <v>13.75</v>
      </c>
      <c r="L106" s="11"/>
      <c r="M106" s="11">
        <f>L106*2.5</f>
        <v>0</v>
      </c>
      <c r="N106" s="11">
        <v>0</v>
      </c>
      <c r="O106" s="11">
        <f>N106*2.5</f>
        <v>0</v>
      </c>
      <c r="P106" s="15">
        <v>0</v>
      </c>
      <c r="Q106" s="13">
        <f>IF(M106&gt;O106,M106,O106)</f>
        <v>0</v>
      </c>
      <c r="R106" s="11"/>
      <c r="S106" s="11"/>
      <c r="T106" s="15"/>
      <c r="U106" s="14">
        <v>5</v>
      </c>
      <c r="V106" s="14">
        <f>K106+Q106+U106+R106+S106+T106</f>
        <v>18.75</v>
      </c>
      <c r="W106" s="4" t="str">
        <f>IF(V106&gt;=90,"A",IF(V106&gt;=80,"B",IF(V106&gt;=70,"C",IF(V106&gt;=60,"D",IF(V106&gt;=50,"E","F")))))</f>
        <v>F</v>
      </c>
    </row>
    <row r="107" spans="1:23" ht="15">
      <c r="A107" s="4">
        <v>106</v>
      </c>
      <c r="B107" s="5" t="s">
        <v>14</v>
      </c>
      <c r="C107" s="9" t="s">
        <v>278</v>
      </c>
      <c r="D107" s="4" t="s">
        <v>0</v>
      </c>
      <c r="E107" s="4"/>
      <c r="F107" s="4">
        <f>E107*2.5</f>
        <v>0</v>
      </c>
      <c r="G107" s="4">
        <v>3</v>
      </c>
      <c r="H107" s="4">
        <f>G107*2.5</f>
        <v>7.5</v>
      </c>
      <c r="I107" s="4"/>
      <c r="J107" s="15"/>
      <c r="K107" s="13">
        <f>IF(F107&gt;H107,F107,H107)</f>
        <v>7.5</v>
      </c>
      <c r="L107" s="11"/>
      <c r="M107" s="11">
        <f>L107*2.5</f>
        <v>0</v>
      </c>
      <c r="N107" s="11"/>
      <c r="O107" s="11">
        <f>N107*2.5</f>
        <v>0</v>
      </c>
      <c r="P107" s="15"/>
      <c r="Q107" s="13">
        <f>IF(M107&gt;O107,M107,O107)</f>
        <v>0</v>
      </c>
      <c r="R107" s="11"/>
      <c r="S107" s="11"/>
      <c r="T107" s="15"/>
      <c r="U107" s="14">
        <v>5</v>
      </c>
      <c r="V107" s="14">
        <f>K107+Q107+U107+R107+S107+T107</f>
        <v>12.5</v>
      </c>
      <c r="W107" s="4" t="str">
        <f>IF(V107&gt;=90,"A",IF(V107&gt;=80,"B",IF(V107&gt;=70,"C",IF(V107&gt;=60,"D",IF(V107&gt;=50,"E","F")))))</f>
        <v>F</v>
      </c>
    </row>
    <row r="108" spans="1:23" ht="15">
      <c r="A108" s="4">
        <v>107</v>
      </c>
      <c r="B108" s="5" t="s">
        <v>15</v>
      </c>
      <c r="C108" s="9" t="s">
        <v>60</v>
      </c>
      <c r="D108" s="4" t="s">
        <v>1</v>
      </c>
      <c r="E108" s="4"/>
      <c r="F108" s="4">
        <f>E108*2.5</f>
        <v>0</v>
      </c>
      <c r="G108" s="4">
        <v>8.5</v>
      </c>
      <c r="H108" s="4">
        <f>G108*2.5</f>
        <v>21.25</v>
      </c>
      <c r="I108" s="4"/>
      <c r="J108" s="15"/>
      <c r="K108" s="13">
        <f>IF(F108&gt;H108,F108,H108)</f>
        <v>21.25</v>
      </c>
      <c r="L108" s="11">
        <v>7</v>
      </c>
      <c r="M108" s="11">
        <f>L108*2.5</f>
        <v>17.5</v>
      </c>
      <c r="N108" s="11">
        <v>6</v>
      </c>
      <c r="O108" s="11">
        <f>N108*2.5</f>
        <v>15</v>
      </c>
      <c r="P108" s="15"/>
      <c r="Q108" s="13">
        <f>IF(M108&gt;O108,M108,O108)</f>
        <v>17.5</v>
      </c>
      <c r="R108" s="11"/>
      <c r="S108" s="11"/>
      <c r="T108" s="15"/>
      <c r="U108" s="14">
        <v>10</v>
      </c>
      <c r="V108" s="14">
        <f>K108+Q108+U108+R108+S108+T108</f>
        <v>48.75</v>
      </c>
      <c r="W108" s="4" t="str">
        <f>IF(V108&gt;=90,"A",IF(V108&gt;=80,"B",IF(V108&gt;=70,"C",IF(V108&gt;=60,"D",IF(V108&gt;=50,"E","F")))))</f>
        <v>F</v>
      </c>
    </row>
    <row r="109" spans="1:23" ht="15">
      <c r="A109" s="4">
        <v>108</v>
      </c>
      <c r="B109" s="5" t="s">
        <v>16</v>
      </c>
      <c r="C109" s="9" t="s">
        <v>279</v>
      </c>
      <c r="D109" s="4" t="s">
        <v>1</v>
      </c>
      <c r="E109" s="4">
        <v>0</v>
      </c>
      <c r="F109" s="4">
        <f>E109*2.5</f>
        <v>0</v>
      </c>
      <c r="G109" s="4">
        <v>7</v>
      </c>
      <c r="H109" s="4">
        <f>G109*2.5</f>
        <v>17.5</v>
      </c>
      <c r="I109" s="4"/>
      <c r="J109" s="15"/>
      <c r="K109" s="13">
        <f>IF(F109&gt;H109,F109,H109)</f>
        <v>17.5</v>
      </c>
      <c r="L109" s="11">
        <v>4</v>
      </c>
      <c r="M109" s="11">
        <f>L109*2.5</f>
        <v>10</v>
      </c>
      <c r="N109" s="11">
        <v>7</v>
      </c>
      <c r="O109" s="11">
        <f>N109*2.5</f>
        <v>17.5</v>
      </c>
      <c r="P109" s="15"/>
      <c r="Q109" s="13">
        <f>IF(M109&gt;O109,M109,O109)</f>
        <v>17.5</v>
      </c>
      <c r="R109" s="11"/>
      <c r="S109" s="11">
        <v>0</v>
      </c>
      <c r="T109" s="15"/>
      <c r="U109" s="14">
        <v>10</v>
      </c>
      <c r="V109" s="14">
        <f>K109+Q109+U109+R109+S109+T109</f>
        <v>45</v>
      </c>
      <c r="W109" s="4" t="str">
        <f>IF(V109&gt;=90,"A",IF(V109&gt;=80,"B",IF(V109&gt;=70,"C",IF(V109&gt;=60,"D",IF(V109&gt;=50,"E","F")))))</f>
        <v>F</v>
      </c>
    </row>
    <row r="110" spans="1:23" ht="15">
      <c r="A110" s="4">
        <v>109</v>
      </c>
      <c r="B110" s="5" t="s">
        <v>17</v>
      </c>
      <c r="C110" s="9" t="s">
        <v>280</v>
      </c>
      <c r="D110" s="4" t="s">
        <v>0</v>
      </c>
      <c r="E110" s="4">
        <v>1</v>
      </c>
      <c r="F110" s="4">
        <f>E110*2.5</f>
        <v>2.5</v>
      </c>
      <c r="G110" s="4">
        <v>2.5</v>
      </c>
      <c r="H110" s="4">
        <f>G110*2.5</f>
        <v>6.25</v>
      </c>
      <c r="I110" s="4"/>
      <c r="J110" s="15"/>
      <c r="K110" s="13">
        <f>IF(F110&gt;H110,F110,H110)</f>
        <v>6.25</v>
      </c>
      <c r="L110" s="11">
        <v>1</v>
      </c>
      <c r="M110" s="11">
        <f>L110*2.5</f>
        <v>2.5</v>
      </c>
      <c r="N110" s="11">
        <v>2</v>
      </c>
      <c r="O110" s="11">
        <f>N110*2.5</f>
        <v>5</v>
      </c>
      <c r="P110" s="15"/>
      <c r="Q110" s="13">
        <f>IF(M110&gt;O110,M110,O110)</f>
        <v>5</v>
      </c>
      <c r="R110" s="11"/>
      <c r="S110" s="11">
        <v>0</v>
      </c>
      <c r="T110" s="15"/>
      <c r="U110" s="14">
        <v>8</v>
      </c>
      <c r="V110" s="14">
        <f>K110+Q110+U110+R110+S110+T110</f>
        <v>19.25</v>
      </c>
      <c r="W110" s="4" t="str">
        <f>IF(V110&gt;=90,"A",IF(V110&gt;=80,"B",IF(V110&gt;=70,"C",IF(V110&gt;=60,"D",IF(V110&gt;=50,"E","F")))))</f>
        <v>F</v>
      </c>
    </row>
    <row r="111" spans="1:23" ht="15">
      <c r="A111" s="4">
        <v>110</v>
      </c>
      <c r="B111" s="5" t="s">
        <v>18</v>
      </c>
      <c r="C111" s="9" t="s">
        <v>61</v>
      </c>
      <c r="D111" s="4" t="s">
        <v>1</v>
      </c>
      <c r="E111" s="4"/>
      <c r="F111" s="4">
        <f>E111*2.5</f>
        <v>0</v>
      </c>
      <c r="G111" s="4"/>
      <c r="H111" s="4">
        <f>G111*2.5</f>
        <v>0</v>
      </c>
      <c r="I111" s="4"/>
      <c r="J111" s="15"/>
      <c r="K111" s="13">
        <f>IF(F111&gt;H111,F111,H111)</f>
        <v>0</v>
      </c>
      <c r="L111" s="11"/>
      <c r="M111" s="11">
        <f>L111*2.5</f>
        <v>0</v>
      </c>
      <c r="N111" s="11"/>
      <c r="O111" s="11">
        <f>N111*2.5</f>
        <v>0</v>
      </c>
      <c r="P111" s="15"/>
      <c r="Q111" s="13">
        <f>IF(M111&gt;O111,M111,O111)</f>
        <v>0</v>
      </c>
      <c r="R111" s="11"/>
      <c r="S111" s="11"/>
      <c r="T111" s="15"/>
      <c r="U111" s="14">
        <v>0</v>
      </c>
      <c r="V111" s="14">
        <f>K111+Q111+U111+R111+S111+T111</f>
        <v>0</v>
      </c>
      <c r="W111" s="4" t="s">
        <v>375</v>
      </c>
    </row>
    <row r="112" spans="1:23" ht="15">
      <c r="A112" s="4">
        <v>111</v>
      </c>
      <c r="B112" s="5" t="s">
        <v>19</v>
      </c>
      <c r="C112" s="9" t="s">
        <v>281</v>
      </c>
      <c r="D112" s="4" t="s">
        <v>1</v>
      </c>
      <c r="E112" s="4">
        <v>6</v>
      </c>
      <c r="F112" s="4">
        <f>E112*2.5</f>
        <v>15</v>
      </c>
      <c r="G112" s="4">
        <v>7.5</v>
      </c>
      <c r="H112" s="4">
        <f>G112*2.5</f>
        <v>18.75</v>
      </c>
      <c r="I112" s="4"/>
      <c r="J112" s="15">
        <v>22.5</v>
      </c>
      <c r="K112" s="13">
        <v>22.5</v>
      </c>
      <c r="L112" s="11">
        <v>6</v>
      </c>
      <c r="M112" s="11">
        <f>L112*2.5</f>
        <v>15</v>
      </c>
      <c r="N112" s="11">
        <v>3</v>
      </c>
      <c r="O112" s="11">
        <f>N112*2.5</f>
        <v>7.5</v>
      </c>
      <c r="P112" s="15">
        <v>7.5</v>
      </c>
      <c r="Q112" s="13">
        <f>IF(M112&gt;O112,M112,O112)</f>
        <v>15</v>
      </c>
      <c r="R112" s="11"/>
      <c r="S112" s="11">
        <v>0</v>
      </c>
      <c r="T112" s="15"/>
      <c r="U112" s="14">
        <v>10</v>
      </c>
      <c r="V112" s="14">
        <f>K112+Q112+U112+R112+S112+T112</f>
        <v>47.5</v>
      </c>
      <c r="W112" s="4" t="str">
        <f>IF(V112&gt;=90,"A",IF(V112&gt;=80,"B",IF(V112&gt;=70,"C",IF(V112&gt;=60,"D",IF(V112&gt;=50,"E","F")))))</f>
        <v>F</v>
      </c>
    </row>
    <row r="113" spans="1:23" ht="15">
      <c r="A113" s="4">
        <v>112</v>
      </c>
      <c r="B113" s="5" t="s">
        <v>20</v>
      </c>
      <c r="C113" s="9" t="s">
        <v>360</v>
      </c>
      <c r="D113" s="4" t="s">
        <v>0</v>
      </c>
      <c r="E113" s="4"/>
      <c r="F113" s="4">
        <f>E113*2.5</f>
        <v>0</v>
      </c>
      <c r="G113" s="4"/>
      <c r="H113" s="4">
        <f>G113*2.5</f>
        <v>0</v>
      </c>
      <c r="I113" s="4"/>
      <c r="J113" s="15"/>
      <c r="K113" s="13">
        <f>IF(F113&gt;H113,F113,H113)</f>
        <v>0</v>
      </c>
      <c r="L113" s="11"/>
      <c r="M113" s="11">
        <f>L113*2.5</f>
        <v>0</v>
      </c>
      <c r="N113" s="11"/>
      <c r="O113" s="11">
        <f>N113*2.5</f>
        <v>0</v>
      </c>
      <c r="P113" s="15"/>
      <c r="Q113" s="13">
        <f>IF(M113&gt;O113,M113,O113)</f>
        <v>0</v>
      </c>
      <c r="R113" s="11"/>
      <c r="S113" s="11"/>
      <c r="T113" s="15"/>
      <c r="U113" s="14">
        <v>0</v>
      </c>
      <c r="V113" s="14">
        <f>K113+Q113+U113+R113+S113+T113</f>
        <v>0</v>
      </c>
      <c r="W113" s="4" t="s">
        <v>375</v>
      </c>
    </row>
    <row r="114" spans="1:23" ht="15">
      <c r="A114" s="4">
        <v>113</v>
      </c>
      <c r="B114" s="5" t="s">
        <v>21</v>
      </c>
      <c r="C114" s="9" t="s">
        <v>282</v>
      </c>
      <c r="D114" s="4" t="s">
        <v>1</v>
      </c>
      <c r="E114" s="4">
        <v>6.5</v>
      </c>
      <c r="F114" s="4">
        <f>E114*2.5</f>
        <v>16.25</v>
      </c>
      <c r="G114" s="4">
        <v>5</v>
      </c>
      <c r="H114" s="4">
        <f>G114*2.5</f>
        <v>12.5</v>
      </c>
      <c r="I114" s="4"/>
      <c r="J114" s="15"/>
      <c r="K114" s="13">
        <f>IF(F114&gt;H114,F114,H114)</f>
        <v>16.25</v>
      </c>
      <c r="L114" s="11"/>
      <c r="M114" s="11">
        <f>L114*2.5</f>
        <v>0</v>
      </c>
      <c r="N114" s="11">
        <v>5.5</v>
      </c>
      <c r="O114" s="11">
        <f>N114*2.5</f>
        <v>13.75</v>
      </c>
      <c r="P114" s="15"/>
      <c r="Q114" s="13">
        <f>IF(M114&gt;O114,M114,O114)</f>
        <v>13.75</v>
      </c>
      <c r="R114" s="11"/>
      <c r="S114" s="11">
        <v>15</v>
      </c>
      <c r="T114" s="15"/>
      <c r="U114" s="14">
        <v>7</v>
      </c>
      <c r="V114" s="14">
        <f>K114+Q114+U114+R114+S114+T114</f>
        <v>52</v>
      </c>
      <c r="W114" s="4" t="str">
        <f>IF(V114&gt;=90,"A",IF(V114&gt;=80,"B",IF(V114&gt;=70,"C",IF(V114&gt;=60,"D",IF(V114&gt;=50,"E","F")))))</f>
        <v>E</v>
      </c>
    </row>
    <row r="115" spans="1:23" ht="15">
      <c r="A115" s="4">
        <v>114</v>
      </c>
      <c r="B115" s="5" t="s">
        <v>22</v>
      </c>
      <c r="C115" s="9" t="s">
        <v>283</v>
      </c>
      <c r="D115" s="4" t="s">
        <v>0</v>
      </c>
      <c r="E115" s="4"/>
      <c r="F115" s="4">
        <f>E115*2.5</f>
        <v>0</v>
      </c>
      <c r="G115" s="4"/>
      <c r="H115" s="4">
        <f>G115*2.5</f>
        <v>0</v>
      </c>
      <c r="I115" s="4"/>
      <c r="J115" s="15"/>
      <c r="K115" s="13">
        <f>IF(F115&gt;H115,F115,H115)</f>
        <v>0</v>
      </c>
      <c r="L115" s="11"/>
      <c r="M115" s="11">
        <f>L115*2.5</f>
        <v>0</v>
      </c>
      <c r="N115" s="11"/>
      <c r="O115" s="11">
        <f>N115*2.5</f>
        <v>0</v>
      </c>
      <c r="P115" s="15"/>
      <c r="Q115" s="13">
        <f>IF(M115&gt;O115,M115,O115)</f>
        <v>0</v>
      </c>
      <c r="R115" s="11"/>
      <c r="S115" s="11"/>
      <c r="T115" s="15"/>
      <c r="U115" s="14">
        <v>0</v>
      </c>
      <c r="V115" s="14">
        <f>K115+Q115+U115+R115+S115+T115</f>
        <v>0</v>
      </c>
      <c r="W115" s="4" t="s">
        <v>375</v>
      </c>
    </row>
    <row r="116" spans="1:23" ht="15">
      <c r="A116" s="4">
        <v>115</v>
      </c>
      <c r="B116" s="5" t="s">
        <v>23</v>
      </c>
      <c r="C116" s="9" t="s">
        <v>284</v>
      </c>
      <c r="D116" s="4" t="s">
        <v>1</v>
      </c>
      <c r="E116" s="4">
        <v>5</v>
      </c>
      <c r="F116" s="4">
        <f>E116*2.5</f>
        <v>12.5</v>
      </c>
      <c r="G116" s="4">
        <v>6.5</v>
      </c>
      <c r="H116" s="4">
        <f>G116*2.5</f>
        <v>16.25</v>
      </c>
      <c r="I116" s="4"/>
      <c r="J116" s="15"/>
      <c r="K116" s="13">
        <f>IF(F116&gt;H116,F116,H116)</f>
        <v>16.25</v>
      </c>
      <c r="L116" s="11">
        <v>5</v>
      </c>
      <c r="M116" s="11">
        <f>L116*2.5</f>
        <v>12.5</v>
      </c>
      <c r="N116" s="11">
        <v>6.5</v>
      </c>
      <c r="O116" s="11">
        <f>N116*2.5</f>
        <v>16.25</v>
      </c>
      <c r="P116" s="15"/>
      <c r="Q116" s="13">
        <f>IF(M116&gt;O116,M116,O116)</f>
        <v>16.25</v>
      </c>
      <c r="R116" s="11">
        <v>0</v>
      </c>
      <c r="S116" s="11">
        <v>10</v>
      </c>
      <c r="T116" s="15"/>
      <c r="U116" s="14">
        <v>10</v>
      </c>
      <c r="V116" s="14">
        <f>K116+Q116+U116+R116+S116+T116</f>
        <v>52.5</v>
      </c>
      <c r="W116" s="4" t="str">
        <f>IF(V116&gt;=90,"A",IF(V116&gt;=80,"B",IF(V116&gt;=70,"C",IF(V116&gt;=60,"D",IF(V116&gt;=50,"E","F")))))</f>
        <v>E</v>
      </c>
    </row>
    <row r="117" spans="1:23" ht="15">
      <c r="A117" s="4">
        <v>116</v>
      </c>
      <c r="B117" s="5" t="s">
        <v>24</v>
      </c>
      <c r="C117" s="9" t="s">
        <v>365</v>
      </c>
      <c r="D117" s="4" t="s">
        <v>0</v>
      </c>
      <c r="E117" s="4"/>
      <c r="F117" s="4">
        <f>E117*2.5</f>
        <v>0</v>
      </c>
      <c r="G117" s="4">
        <v>4.5</v>
      </c>
      <c r="H117" s="4">
        <f>G117*2.5</f>
        <v>11.25</v>
      </c>
      <c r="I117" s="4"/>
      <c r="J117" s="15"/>
      <c r="K117" s="13">
        <f>IF(F117&gt;H117,F117,H117)</f>
        <v>11.25</v>
      </c>
      <c r="L117" s="11"/>
      <c r="M117" s="11">
        <f>L117*2.5</f>
        <v>0</v>
      </c>
      <c r="N117" s="11"/>
      <c r="O117" s="11">
        <f>N117*2.5</f>
        <v>0</v>
      </c>
      <c r="P117" s="15"/>
      <c r="Q117" s="13">
        <f>IF(M117&gt;O117,M117,O117)</f>
        <v>0</v>
      </c>
      <c r="R117" s="11"/>
      <c r="S117" s="11"/>
      <c r="T117" s="15"/>
      <c r="U117" s="14">
        <v>7</v>
      </c>
      <c r="V117" s="14">
        <f>K117+Q117+U117+R117+S117+T117</f>
        <v>18.25</v>
      </c>
      <c r="W117" s="4" t="str">
        <f>IF(V117&gt;=90,"A",IF(V117&gt;=80,"B",IF(V117&gt;=70,"C",IF(V117&gt;=60,"D",IF(V117&gt;=50,"E","F")))))</f>
        <v>F</v>
      </c>
    </row>
    <row r="118" spans="1:23" ht="15">
      <c r="A118" s="4">
        <v>117</v>
      </c>
      <c r="B118" s="5" t="s">
        <v>25</v>
      </c>
      <c r="C118" s="9" t="s">
        <v>285</v>
      </c>
      <c r="D118" s="4" t="s">
        <v>0</v>
      </c>
      <c r="E118" s="4"/>
      <c r="F118" s="4">
        <f>E118*2.5</f>
        <v>0</v>
      </c>
      <c r="G118" s="4"/>
      <c r="H118" s="4">
        <f>G118*2.5</f>
        <v>0</v>
      </c>
      <c r="I118" s="4"/>
      <c r="J118" s="15"/>
      <c r="K118" s="13">
        <f>IF(F118&gt;H118,F118,H118)</f>
        <v>0</v>
      </c>
      <c r="L118" s="11"/>
      <c r="M118" s="11">
        <f>L118*2.5</f>
        <v>0</v>
      </c>
      <c r="N118" s="11"/>
      <c r="O118" s="11">
        <f>N118*2.5</f>
        <v>0</v>
      </c>
      <c r="P118" s="15"/>
      <c r="Q118" s="13">
        <f>IF(M118&gt;O118,M118,O118)</f>
        <v>0</v>
      </c>
      <c r="R118" s="11"/>
      <c r="S118" s="11"/>
      <c r="T118" s="15"/>
      <c r="U118" s="14">
        <v>0</v>
      </c>
      <c r="V118" s="14">
        <f>K118+Q118+U118+R118+S118+T118</f>
        <v>0</v>
      </c>
      <c r="W118" s="4" t="s">
        <v>375</v>
      </c>
    </row>
    <row r="119" spans="1:23" ht="15">
      <c r="A119" s="4">
        <v>118</v>
      </c>
      <c r="B119" s="5" t="s">
        <v>26</v>
      </c>
      <c r="C119" s="9" t="s">
        <v>286</v>
      </c>
      <c r="D119" s="4" t="s">
        <v>1</v>
      </c>
      <c r="E119" s="4"/>
      <c r="F119" s="4">
        <f>E119*2.5</f>
        <v>0</v>
      </c>
      <c r="G119" s="4">
        <v>6</v>
      </c>
      <c r="H119" s="4">
        <f>G119*2.5</f>
        <v>15</v>
      </c>
      <c r="I119" s="4"/>
      <c r="J119" s="15"/>
      <c r="K119" s="13">
        <f>IF(F119&gt;H119,F119,H119)</f>
        <v>15</v>
      </c>
      <c r="L119" s="11"/>
      <c r="M119" s="11">
        <f>L119*2.5</f>
        <v>0</v>
      </c>
      <c r="N119" s="11">
        <v>3</v>
      </c>
      <c r="O119" s="11">
        <f>N119*2.5</f>
        <v>7.5</v>
      </c>
      <c r="P119" s="15"/>
      <c r="Q119" s="13">
        <f>IF(M119&gt;O119,M119,O119)</f>
        <v>7.5</v>
      </c>
      <c r="R119" s="11"/>
      <c r="S119" s="11"/>
      <c r="T119" s="15"/>
      <c r="U119" s="14">
        <v>8</v>
      </c>
      <c r="V119" s="14">
        <f>K119+Q119+U119+R119+S119+T119</f>
        <v>30.5</v>
      </c>
      <c r="W119" s="4" t="str">
        <f>IF(V119&gt;=90,"A",IF(V119&gt;=80,"B",IF(V119&gt;=70,"C",IF(V119&gt;=60,"D",IF(V119&gt;=50,"E","F")))))</f>
        <v>F</v>
      </c>
    </row>
    <row r="120" spans="1:23" ht="15">
      <c r="A120" s="4">
        <v>119</v>
      </c>
      <c r="B120" s="5" t="s">
        <v>27</v>
      </c>
      <c r="C120" s="9" t="s">
        <v>287</v>
      </c>
      <c r="D120" s="4" t="s">
        <v>0</v>
      </c>
      <c r="E120" s="4"/>
      <c r="F120" s="4">
        <f>E120*2.5</f>
        <v>0</v>
      </c>
      <c r="G120" s="4">
        <v>4</v>
      </c>
      <c r="H120" s="4">
        <f>G120*2.5</f>
        <v>10</v>
      </c>
      <c r="I120" s="4"/>
      <c r="J120" s="15"/>
      <c r="K120" s="13">
        <f>IF(F120&gt;H120,F120,H120)</f>
        <v>10</v>
      </c>
      <c r="L120" s="11"/>
      <c r="M120" s="11">
        <f>L120*2.5</f>
        <v>0</v>
      </c>
      <c r="N120" s="11">
        <v>6</v>
      </c>
      <c r="O120" s="11">
        <f>N120*2.5</f>
        <v>15</v>
      </c>
      <c r="P120" s="15"/>
      <c r="Q120" s="13">
        <f>IF(M120&gt;O120,M120,O120)</f>
        <v>15</v>
      </c>
      <c r="R120" s="11"/>
      <c r="S120" s="11"/>
      <c r="T120" s="15"/>
      <c r="U120" s="14">
        <v>10</v>
      </c>
      <c r="V120" s="14">
        <f>K120+Q120+U120+R120+S120+T120</f>
        <v>35</v>
      </c>
      <c r="W120" s="4" t="str">
        <f>IF(V120&gt;=90,"A",IF(V120&gt;=80,"B",IF(V120&gt;=70,"C",IF(V120&gt;=60,"D",IF(V120&gt;=50,"E","F")))))</f>
        <v>F</v>
      </c>
    </row>
    <row r="121" spans="1:23" ht="15">
      <c r="A121" s="4">
        <v>120</v>
      </c>
      <c r="B121" s="5" t="s">
        <v>28</v>
      </c>
      <c r="C121" s="9" t="s">
        <v>62</v>
      </c>
      <c r="D121" s="4" t="s">
        <v>0</v>
      </c>
      <c r="E121" s="4">
        <v>3</v>
      </c>
      <c r="F121" s="4">
        <f>E121*2.5</f>
        <v>7.5</v>
      </c>
      <c r="G121" s="4">
        <v>5</v>
      </c>
      <c r="H121" s="4">
        <f>G121*2.5</f>
        <v>12.5</v>
      </c>
      <c r="I121" s="4"/>
      <c r="J121" s="15"/>
      <c r="K121" s="13">
        <f>IF(F121&gt;H121,F121,H121)</f>
        <v>12.5</v>
      </c>
      <c r="L121" s="11">
        <v>0</v>
      </c>
      <c r="M121" s="11">
        <f>L121*2.5</f>
        <v>0</v>
      </c>
      <c r="N121" s="11"/>
      <c r="O121" s="11">
        <f>N121*2.5</f>
        <v>0</v>
      </c>
      <c r="P121" s="15"/>
      <c r="Q121" s="13">
        <f>IF(M121&gt;O121,M121,O121)</f>
        <v>0</v>
      </c>
      <c r="R121" s="11"/>
      <c r="S121" s="11"/>
      <c r="T121" s="15"/>
      <c r="U121" s="14">
        <v>5</v>
      </c>
      <c r="V121" s="14">
        <f>K121+Q121+U121+R121+S121+T121</f>
        <v>17.5</v>
      </c>
      <c r="W121" s="4" t="str">
        <f>IF(V121&gt;=90,"A",IF(V121&gt;=80,"B",IF(V121&gt;=70,"C",IF(V121&gt;=60,"D",IF(V121&gt;=50,"E","F")))))</f>
        <v>F</v>
      </c>
    </row>
    <row r="122" spans="1:23" ht="15">
      <c r="A122" s="4">
        <v>121</v>
      </c>
      <c r="B122" s="5" t="s">
        <v>29</v>
      </c>
      <c r="C122" s="9" t="s">
        <v>288</v>
      </c>
      <c r="D122" s="4" t="s">
        <v>1</v>
      </c>
      <c r="E122" s="4">
        <v>9.5</v>
      </c>
      <c r="F122" s="4">
        <f>E122*2.5</f>
        <v>23.75</v>
      </c>
      <c r="G122" s="4"/>
      <c r="H122" s="4">
        <f>G122*2.5</f>
        <v>0</v>
      </c>
      <c r="I122" s="4"/>
      <c r="J122" s="15"/>
      <c r="K122" s="13">
        <f>IF(F122&gt;H122,F122,H122)</f>
        <v>23.75</v>
      </c>
      <c r="L122" s="11">
        <v>9.5</v>
      </c>
      <c r="M122" s="11">
        <f>L122*2.5</f>
        <v>23.75</v>
      </c>
      <c r="N122" s="11"/>
      <c r="O122" s="11">
        <f>N122*2.5</f>
        <v>0</v>
      </c>
      <c r="P122" s="15"/>
      <c r="Q122" s="13">
        <f>IF(M122&gt;O122,M122,O122)</f>
        <v>23.75</v>
      </c>
      <c r="R122" s="11"/>
      <c r="S122" s="11"/>
      <c r="T122" s="15"/>
      <c r="U122" s="14">
        <v>10</v>
      </c>
      <c r="V122" s="14">
        <f>K122+Q122+U122+R122+S122+T122</f>
        <v>57.5</v>
      </c>
      <c r="W122" s="4" t="str">
        <f>IF(V122&gt;=90,"A",IF(V122&gt;=80,"B",IF(V122&gt;=70,"C",IF(V122&gt;=60,"D",IF(V122&gt;=50,"E","F")))))</f>
        <v>E</v>
      </c>
    </row>
    <row r="123" spans="1:23" ht="15">
      <c r="A123" s="4">
        <v>122</v>
      </c>
      <c r="B123" s="5" t="s">
        <v>30</v>
      </c>
      <c r="C123" s="9" t="s">
        <v>289</v>
      </c>
      <c r="D123" s="4" t="s">
        <v>1</v>
      </c>
      <c r="E123" s="4">
        <v>8.5</v>
      </c>
      <c r="F123" s="4">
        <f>E123*2.5</f>
        <v>21.25</v>
      </c>
      <c r="G123" s="4"/>
      <c r="H123" s="4">
        <f>G123*2.5</f>
        <v>0</v>
      </c>
      <c r="I123" s="4"/>
      <c r="J123" s="15"/>
      <c r="K123" s="13">
        <f>IF(F123&gt;H123,F123,H123)</f>
        <v>21.25</v>
      </c>
      <c r="L123" s="11">
        <v>8.5</v>
      </c>
      <c r="M123" s="11">
        <f>L123*2.5</f>
        <v>21.25</v>
      </c>
      <c r="N123" s="11"/>
      <c r="O123" s="11">
        <f>N123*2.5</f>
        <v>0</v>
      </c>
      <c r="P123" s="15"/>
      <c r="Q123" s="13">
        <f>IF(M123&gt;O123,M123,O123)</f>
        <v>21.25</v>
      </c>
      <c r="R123" s="11"/>
      <c r="S123" s="11"/>
      <c r="T123" s="15"/>
      <c r="U123" s="14">
        <v>10</v>
      </c>
      <c r="V123" s="14">
        <f>K123+Q123+U123+R123+S123+T123</f>
        <v>52.5</v>
      </c>
      <c r="W123" s="4" t="str">
        <f>IF(V123&gt;=90,"A",IF(V123&gt;=80,"B",IF(V123&gt;=70,"C",IF(V123&gt;=60,"D",IF(V123&gt;=50,"E","F")))))</f>
        <v>E</v>
      </c>
    </row>
    <row r="124" spans="1:23" ht="15">
      <c r="A124" s="4">
        <v>123</v>
      </c>
      <c r="B124" s="5" t="s">
        <v>31</v>
      </c>
      <c r="C124" s="9" t="s">
        <v>63</v>
      </c>
      <c r="D124" s="4" t="s">
        <v>0</v>
      </c>
      <c r="E124" s="4"/>
      <c r="F124" s="4">
        <f>E124*2.5</f>
        <v>0</v>
      </c>
      <c r="G124" s="4"/>
      <c r="H124" s="4">
        <f>G124*2.5</f>
        <v>0</v>
      </c>
      <c r="I124" s="4"/>
      <c r="J124" s="15"/>
      <c r="K124" s="13">
        <f>IF(F124&gt;H124,F124,H124)</f>
        <v>0</v>
      </c>
      <c r="L124" s="11"/>
      <c r="M124" s="11">
        <f>L124*2.5</f>
        <v>0</v>
      </c>
      <c r="N124" s="11"/>
      <c r="O124" s="11">
        <f>N124*2.5</f>
        <v>0</v>
      </c>
      <c r="P124" s="15"/>
      <c r="Q124" s="13">
        <f>IF(M124&gt;O124,M124,O124)</f>
        <v>0</v>
      </c>
      <c r="R124" s="11"/>
      <c r="S124" s="11"/>
      <c r="T124" s="15"/>
      <c r="U124" s="14">
        <v>0</v>
      </c>
      <c r="V124" s="14">
        <f>K124+Q124+U124+R124+S124+T124</f>
        <v>0</v>
      </c>
      <c r="W124" s="4" t="s">
        <v>375</v>
      </c>
    </row>
    <row r="125" spans="1:23" ht="15">
      <c r="A125" s="4">
        <v>124</v>
      </c>
      <c r="B125" s="5" t="s">
        <v>32</v>
      </c>
      <c r="C125" s="9" t="s">
        <v>290</v>
      </c>
      <c r="D125" s="4" t="s">
        <v>1</v>
      </c>
      <c r="E125" s="4"/>
      <c r="F125" s="4">
        <f>E125*2.5</f>
        <v>0</v>
      </c>
      <c r="G125" s="4"/>
      <c r="H125" s="4">
        <f>G125*2.5</f>
        <v>0</v>
      </c>
      <c r="I125" s="4"/>
      <c r="J125" s="15"/>
      <c r="K125" s="13">
        <f>IF(F125&gt;H125,F125,H125)</f>
        <v>0</v>
      </c>
      <c r="L125" s="11"/>
      <c r="M125" s="11">
        <f>L125*2.5</f>
        <v>0</v>
      </c>
      <c r="N125" s="11"/>
      <c r="O125" s="11">
        <f>N125*2.5</f>
        <v>0</v>
      </c>
      <c r="P125" s="15"/>
      <c r="Q125" s="13">
        <f>IF(M125&gt;O125,M125,O125)</f>
        <v>0</v>
      </c>
      <c r="R125" s="11"/>
      <c r="S125" s="11"/>
      <c r="T125" s="15"/>
      <c r="U125" s="14">
        <v>0</v>
      </c>
      <c r="V125" s="14">
        <f>K125+Q125+U125+R125+S125+T125</f>
        <v>0</v>
      </c>
      <c r="W125" s="4" t="s">
        <v>375</v>
      </c>
    </row>
    <row r="126" spans="1:23" ht="15">
      <c r="A126" s="4">
        <v>125</v>
      </c>
      <c r="B126" s="5" t="s">
        <v>33</v>
      </c>
      <c r="C126" s="9" t="s">
        <v>291</v>
      </c>
      <c r="D126" s="4" t="s">
        <v>1</v>
      </c>
      <c r="E126" s="4">
        <v>5.5</v>
      </c>
      <c r="F126" s="4">
        <f>E126*2.5</f>
        <v>13.75</v>
      </c>
      <c r="G126" s="4">
        <v>6.5</v>
      </c>
      <c r="H126" s="4">
        <f>G126*2.5</f>
        <v>16.25</v>
      </c>
      <c r="I126" s="4"/>
      <c r="J126" s="15"/>
      <c r="K126" s="13">
        <f>IF(F126&gt;H126,F126,H126)</f>
        <v>16.25</v>
      </c>
      <c r="L126" s="11">
        <v>0.5</v>
      </c>
      <c r="M126" s="11">
        <f>L126*2.5</f>
        <v>1.25</v>
      </c>
      <c r="N126" s="11">
        <v>6</v>
      </c>
      <c r="O126" s="11">
        <f>N126*2.5</f>
        <v>15</v>
      </c>
      <c r="P126" s="15"/>
      <c r="Q126" s="13">
        <f>IF(M126&gt;O126,M126,O126)</f>
        <v>15</v>
      </c>
      <c r="R126" s="11"/>
      <c r="S126" s="11">
        <v>0</v>
      </c>
      <c r="T126" s="15"/>
      <c r="U126" s="14">
        <v>10</v>
      </c>
      <c r="V126" s="14">
        <f>K126+Q126+U126+R126+S126+T126</f>
        <v>41.25</v>
      </c>
      <c r="W126" s="4" t="str">
        <f>IF(V126&gt;=90,"A",IF(V126&gt;=80,"B",IF(V126&gt;=70,"C",IF(V126&gt;=60,"D",IF(V126&gt;=50,"E","F")))))</f>
        <v>F</v>
      </c>
    </row>
    <row r="127" spans="1:23" ht="15">
      <c r="A127" s="4">
        <v>126</v>
      </c>
      <c r="B127" s="5" t="s">
        <v>34</v>
      </c>
      <c r="C127" s="9" t="s">
        <v>292</v>
      </c>
      <c r="D127" s="4" t="s">
        <v>1</v>
      </c>
      <c r="E127" s="4">
        <v>3.5</v>
      </c>
      <c r="F127" s="4">
        <f>E127*2.5</f>
        <v>8.75</v>
      </c>
      <c r="G127" s="4">
        <v>4.5</v>
      </c>
      <c r="H127" s="4">
        <f>G127*2.5</f>
        <v>11.25</v>
      </c>
      <c r="I127" s="4"/>
      <c r="J127" s="15"/>
      <c r="K127" s="13">
        <f>IF(F127&gt;H127,F127,H127)</f>
        <v>11.25</v>
      </c>
      <c r="L127" s="11"/>
      <c r="M127" s="11">
        <f>L127*2.5</f>
        <v>0</v>
      </c>
      <c r="N127" s="11"/>
      <c r="O127" s="11">
        <f>N127*2.5</f>
        <v>0</v>
      </c>
      <c r="P127" s="15"/>
      <c r="Q127" s="13">
        <f>IF(M127&gt;O127,M127,O127)</f>
        <v>0</v>
      </c>
      <c r="R127" s="11"/>
      <c r="S127" s="11"/>
      <c r="T127" s="15"/>
      <c r="U127" s="14">
        <v>5</v>
      </c>
      <c r="V127" s="14">
        <f>K127+Q127+U127+R127+S127+T127</f>
        <v>16.25</v>
      </c>
      <c r="W127" s="4" t="str">
        <f>IF(V127&gt;=90,"A",IF(V127&gt;=80,"B",IF(V127&gt;=70,"C",IF(V127&gt;=60,"D",IF(V127&gt;=50,"E","F")))))</f>
        <v>F</v>
      </c>
    </row>
    <row r="128" spans="1:23" ht="15">
      <c r="A128" s="4">
        <v>127</v>
      </c>
      <c r="B128" s="5" t="s">
        <v>35</v>
      </c>
      <c r="C128" s="9" t="s">
        <v>64</v>
      </c>
      <c r="D128" s="4" t="s">
        <v>0</v>
      </c>
      <c r="E128" s="4">
        <v>7.5</v>
      </c>
      <c r="F128" s="4">
        <f>E128*2.5</f>
        <v>18.75</v>
      </c>
      <c r="G128" s="4">
        <v>6</v>
      </c>
      <c r="H128" s="4">
        <f>G128*2.5</f>
        <v>15</v>
      </c>
      <c r="I128" s="4"/>
      <c r="J128" s="15">
        <v>18.75</v>
      </c>
      <c r="K128" s="13">
        <f>IF(F128&gt;H128,F128,H128)</f>
        <v>18.75</v>
      </c>
      <c r="L128" s="11">
        <v>6</v>
      </c>
      <c r="M128" s="11">
        <f>L128*2.5</f>
        <v>15</v>
      </c>
      <c r="N128" s="11">
        <v>8.5</v>
      </c>
      <c r="O128" s="11">
        <f>N128*2.5</f>
        <v>21.25</v>
      </c>
      <c r="P128" s="15"/>
      <c r="Q128" s="13">
        <f>IF(M128&gt;O128,M128,O128)</f>
        <v>21.25</v>
      </c>
      <c r="R128" s="11"/>
      <c r="S128" s="11"/>
      <c r="T128" s="15"/>
      <c r="U128" s="14">
        <v>10</v>
      </c>
      <c r="V128" s="14">
        <f>K128+Q128+U128+R128+S128+T128</f>
        <v>50</v>
      </c>
      <c r="W128" s="11" t="str">
        <f>IF(V128&gt;=90,"A",IF(V128&gt;=80,"B",IF(V128&gt;=70,"C",IF(V128&gt;=60,"D",IF(V128&gt;=50,"E","F")))))</f>
        <v>E</v>
      </c>
    </row>
    <row r="129" spans="1:23" ht="15">
      <c r="A129" s="4">
        <v>128</v>
      </c>
      <c r="B129" s="5" t="s">
        <v>36</v>
      </c>
      <c r="C129" s="9" t="s">
        <v>366</v>
      </c>
      <c r="D129" s="4" t="s">
        <v>1</v>
      </c>
      <c r="E129" s="4">
        <v>7.5</v>
      </c>
      <c r="F129" s="4">
        <f>E129*2.5</f>
        <v>18.75</v>
      </c>
      <c r="G129" s="4">
        <v>5.5</v>
      </c>
      <c r="H129" s="4">
        <f>G129*2.5</f>
        <v>13.75</v>
      </c>
      <c r="I129" s="4"/>
      <c r="J129" s="15"/>
      <c r="K129" s="13">
        <f>IF(F129&gt;H129,F129,H129)</f>
        <v>18.75</v>
      </c>
      <c r="L129" s="11"/>
      <c r="M129" s="11">
        <f>L129*2.5</f>
        <v>0</v>
      </c>
      <c r="N129" s="11">
        <v>7</v>
      </c>
      <c r="O129" s="11">
        <f>N129*2.5</f>
        <v>17.5</v>
      </c>
      <c r="P129" s="15"/>
      <c r="Q129" s="13">
        <f>IF(M129&gt;O129,M129,O129)</f>
        <v>17.5</v>
      </c>
      <c r="R129" s="11"/>
      <c r="S129" s="11">
        <v>5</v>
      </c>
      <c r="T129" s="15"/>
      <c r="U129" s="14">
        <v>10</v>
      </c>
      <c r="V129" s="14">
        <f>K129+Q129+U129+R129+S129+T129</f>
        <v>51.25</v>
      </c>
      <c r="W129" s="4" t="str">
        <f>IF(V129&gt;=90,"A",IF(V129&gt;=80,"B",IF(V129&gt;=70,"C",IF(V129&gt;=60,"D",IF(V129&gt;=50,"E","F")))))</f>
        <v>E</v>
      </c>
    </row>
    <row r="130" spans="1:23" ht="15">
      <c r="A130" s="4">
        <v>129</v>
      </c>
      <c r="B130" s="5" t="s">
        <v>37</v>
      </c>
      <c r="C130" s="9" t="s">
        <v>361</v>
      </c>
      <c r="D130" s="4" t="s">
        <v>1</v>
      </c>
      <c r="E130" s="4">
        <v>8.5</v>
      </c>
      <c r="F130" s="4">
        <f>E130*2.5</f>
        <v>21.25</v>
      </c>
      <c r="G130" s="4"/>
      <c r="H130" s="4">
        <f>G130*2.5</f>
        <v>0</v>
      </c>
      <c r="I130" s="4"/>
      <c r="J130" s="15"/>
      <c r="K130" s="13">
        <f>IF(F130&gt;H130,F130,H130)</f>
        <v>21.25</v>
      </c>
      <c r="L130" s="11">
        <v>7</v>
      </c>
      <c r="M130" s="11">
        <f>L130*2.5</f>
        <v>17.5</v>
      </c>
      <c r="N130" s="11">
        <v>7.5</v>
      </c>
      <c r="O130" s="11">
        <f>N130*2.5</f>
        <v>18.75</v>
      </c>
      <c r="P130" s="15"/>
      <c r="Q130" s="13">
        <f>IF(M130&gt;O130,M130,O130)</f>
        <v>18.75</v>
      </c>
      <c r="R130" s="11"/>
      <c r="S130" s="11"/>
      <c r="T130" s="15"/>
      <c r="U130" s="14">
        <v>10</v>
      </c>
      <c r="V130" s="14">
        <f>K130+Q130+U130+R130+S130+T130</f>
        <v>50</v>
      </c>
      <c r="W130" s="4" t="str">
        <f>IF(V130&gt;=90,"A",IF(V130&gt;=80,"B",IF(V130&gt;=70,"C",IF(V130&gt;=60,"D",IF(V130&gt;=50,"E","F")))))</f>
        <v>E</v>
      </c>
    </row>
    <row r="131" spans="1:23" ht="15">
      <c r="A131" s="4">
        <v>130</v>
      </c>
      <c r="B131" s="5" t="s">
        <v>38</v>
      </c>
      <c r="C131" s="9" t="s">
        <v>293</v>
      </c>
      <c r="D131" s="4" t="s">
        <v>1</v>
      </c>
      <c r="E131" s="4">
        <v>7</v>
      </c>
      <c r="F131" s="4">
        <f>E131*2.5</f>
        <v>17.5</v>
      </c>
      <c r="G131" s="4">
        <v>8</v>
      </c>
      <c r="H131" s="4">
        <f>G131*2.5</f>
        <v>20</v>
      </c>
      <c r="I131" s="4"/>
      <c r="J131" s="15"/>
      <c r="K131" s="13">
        <f>IF(F131&gt;H131,F131,H131)</f>
        <v>20</v>
      </c>
      <c r="L131" s="11">
        <v>4</v>
      </c>
      <c r="M131" s="11">
        <f>L131*2.5</f>
        <v>10</v>
      </c>
      <c r="N131" s="11">
        <v>8.5</v>
      </c>
      <c r="O131" s="11">
        <f>N131*2.5</f>
        <v>21.25</v>
      </c>
      <c r="P131" s="15"/>
      <c r="Q131" s="13">
        <f>IF(M131&gt;O131,M131,O131)</f>
        <v>21.25</v>
      </c>
      <c r="R131" s="11"/>
      <c r="S131" s="11"/>
      <c r="T131" s="15"/>
      <c r="U131" s="14">
        <v>10</v>
      </c>
      <c r="V131" s="14">
        <f>K131+Q131+U131+R131+S131+T131</f>
        <v>51.25</v>
      </c>
      <c r="W131" s="4" t="str">
        <f>IF(V131&gt;=90,"A",IF(V131&gt;=80,"B",IF(V131&gt;=70,"C",IF(V131&gt;=60,"D",IF(V131&gt;=50,"E","F")))))</f>
        <v>E</v>
      </c>
    </row>
    <row r="132" spans="1:23" ht="15">
      <c r="A132" s="4">
        <v>131</v>
      </c>
      <c r="B132" s="5" t="s">
        <v>39</v>
      </c>
      <c r="C132" s="9" t="s">
        <v>294</v>
      </c>
      <c r="D132" s="4" t="s">
        <v>1</v>
      </c>
      <c r="E132" s="4">
        <v>7</v>
      </c>
      <c r="F132" s="4">
        <f>E132*2.5</f>
        <v>17.5</v>
      </c>
      <c r="G132" s="4"/>
      <c r="H132" s="4">
        <f>G132*2.5</f>
        <v>0</v>
      </c>
      <c r="I132" s="4"/>
      <c r="J132" s="15"/>
      <c r="K132" s="13">
        <f>IF(F132&gt;H132,F132,H132)</f>
        <v>17.5</v>
      </c>
      <c r="L132" s="11"/>
      <c r="M132" s="11">
        <f>L132*2.5</f>
        <v>0</v>
      </c>
      <c r="N132" s="11"/>
      <c r="O132" s="11">
        <f>N132*2.5</f>
        <v>0</v>
      </c>
      <c r="P132" s="15"/>
      <c r="Q132" s="13">
        <f>IF(M132&gt;O132,M132,O132)</f>
        <v>0</v>
      </c>
      <c r="R132" s="11"/>
      <c r="S132" s="11"/>
      <c r="T132" s="15"/>
      <c r="U132" s="14">
        <v>8</v>
      </c>
      <c r="V132" s="14">
        <f>K132+Q132+U132+R132+S132+T132</f>
        <v>25.5</v>
      </c>
      <c r="W132" s="4" t="str">
        <f>IF(V132&gt;=90,"A",IF(V132&gt;=80,"B",IF(V132&gt;=70,"C",IF(V132&gt;=60,"D",IF(V132&gt;=50,"E","F")))))</f>
        <v>F</v>
      </c>
    </row>
    <row r="133" spans="1:23" ht="15">
      <c r="A133" s="4">
        <v>132</v>
      </c>
      <c r="B133" s="5" t="s">
        <v>40</v>
      </c>
      <c r="C133" s="9" t="s">
        <v>295</v>
      </c>
      <c r="D133" s="4" t="s">
        <v>1</v>
      </c>
      <c r="E133" s="4">
        <v>8.5</v>
      </c>
      <c r="F133" s="4">
        <f>E133*2.5</f>
        <v>21.25</v>
      </c>
      <c r="G133" s="4"/>
      <c r="H133" s="4">
        <f>G133*2.5</f>
        <v>0</v>
      </c>
      <c r="I133" s="4"/>
      <c r="J133" s="15"/>
      <c r="K133" s="13">
        <f>IF(F133&gt;H133,F133,H133)</f>
        <v>21.25</v>
      </c>
      <c r="L133" s="11">
        <v>6</v>
      </c>
      <c r="M133" s="11">
        <f>L133*2.5</f>
        <v>15</v>
      </c>
      <c r="N133" s="11">
        <v>7.5</v>
      </c>
      <c r="O133" s="11">
        <f>N133*2.5</f>
        <v>18.75</v>
      </c>
      <c r="P133" s="15"/>
      <c r="Q133" s="13">
        <f>IF(M133&gt;O133,M133,O133)</f>
        <v>18.75</v>
      </c>
      <c r="R133" s="11"/>
      <c r="S133" s="11"/>
      <c r="T133" s="15"/>
      <c r="U133" s="14">
        <v>10</v>
      </c>
      <c r="V133" s="14">
        <f>K133+Q133+U133+R133+S133+T133</f>
        <v>50</v>
      </c>
      <c r="W133" s="4" t="str">
        <f>IF(V133&gt;=90,"A",IF(V133&gt;=80,"B",IF(V133&gt;=70,"C",IF(V133&gt;=60,"D",IF(V133&gt;=50,"E","F")))))</f>
        <v>E</v>
      </c>
    </row>
    <row r="134" spans="1:23" ht="15">
      <c r="A134" s="4">
        <v>133</v>
      </c>
      <c r="B134" s="5" t="s">
        <v>41</v>
      </c>
      <c r="C134" s="9" t="s">
        <v>296</v>
      </c>
      <c r="D134" s="4" t="s">
        <v>0</v>
      </c>
      <c r="E134" s="4">
        <v>5</v>
      </c>
      <c r="F134" s="4">
        <f>E134*2.5</f>
        <v>12.5</v>
      </c>
      <c r="G134" s="4">
        <v>6.5</v>
      </c>
      <c r="H134" s="4">
        <f>G134*2.5</f>
        <v>16.25</v>
      </c>
      <c r="I134" s="4"/>
      <c r="J134" s="15"/>
      <c r="K134" s="13">
        <f>IF(F134&gt;H134,F134,H134)</f>
        <v>16.25</v>
      </c>
      <c r="L134" s="11">
        <v>4</v>
      </c>
      <c r="M134" s="11">
        <f>L134*2.5</f>
        <v>10</v>
      </c>
      <c r="N134" s="11">
        <v>4</v>
      </c>
      <c r="O134" s="11">
        <f>N134*2.5</f>
        <v>10</v>
      </c>
      <c r="P134" s="15"/>
      <c r="Q134" s="13">
        <f>IF(M134&gt;O134,M134,O134)</f>
        <v>10</v>
      </c>
      <c r="R134" s="11"/>
      <c r="S134" s="11"/>
      <c r="T134" s="15"/>
      <c r="U134" s="14">
        <v>7</v>
      </c>
      <c r="V134" s="14">
        <f>K134+Q134+U134+R134+S134+T134</f>
        <v>33.25</v>
      </c>
      <c r="W134" s="4" t="str">
        <f>IF(V134&gt;=90,"A",IF(V134&gt;=80,"B",IF(V134&gt;=70,"C",IF(V134&gt;=60,"D",IF(V134&gt;=50,"E","F")))))</f>
        <v>F</v>
      </c>
    </row>
    <row r="135" spans="1:23" ht="15">
      <c r="A135" s="4">
        <v>134</v>
      </c>
      <c r="B135" s="5" t="s">
        <v>42</v>
      </c>
      <c r="C135" s="9" t="s">
        <v>297</v>
      </c>
      <c r="D135" s="4" t="s">
        <v>1</v>
      </c>
      <c r="E135" s="4"/>
      <c r="F135" s="4">
        <f>E135*2.5</f>
        <v>0</v>
      </c>
      <c r="G135" s="4"/>
      <c r="H135" s="4">
        <f>G135*2.5</f>
        <v>0</v>
      </c>
      <c r="I135" s="4"/>
      <c r="J135" s="15"/>
      <c r="K135" s="13">
        <f>IF(F135&gt;H135,F135,H135)</f>
        <v>0</v>
      </c>
      <c r="L135" s="11"/>
      <c r="M135" s="11">
        <f>L135*2.5</f>
        <v>0</v>
      </c>
      <c r="N135" s="11"/>
      <c r="O135" s="11">
        <f>N135*2.5</f>
        <v>0</v>
      </c>
      <c r="P135" s="15"/>
      <c r="Q135" s="13">
        <f>IF(M135&gt;O135,M135,O135)</f>
        <v>0</v>
      </c>
      <c r="R135" s="11"/>
      <c r="S135" s="11"/>
      <c r="T135" s="15"/>
      <c r="U135" s="14">
        <v>0</v>
      </c>
      <c r="V135" s="14">
        <f>K135+Q135+U135+R135+S135+T135</f>
        <v>0</v>
      </c>
      <c r="W135" s="4" t="s">
        <v>375</v>
      </c>
    </row>
    <row r="136" spans="1:23" ht="15">
      <c r="A136" s="4">
        <v>135</v>
      </c>
      <c r="B136" s="5" t="s">
        <v>43</v>
      </c>
      <c r="C136" s="9" t="s">
        <v>298</v>
      </c>
      <c r="D136" s="4" t="s">
        <v>1</v>
      </c>
      <c r="E136" s="4">
        <v>4.5</v>
      </c>
      <c r="F136" s="4">
        <f>E136*2.5</f>
        <v>11.25</v>
      </c>
      <c r="G136" s="4">
        <v>3</v>
      </c>
      <c r="H136" s="4">
        <f>G136*2.5</f>
        <v>7.5</v>
      </c>
      <c r="I136" s="4"/>
      <c r="J136" s="15"/>
      <c r="K136" s="13">
        <f>IF(F136&gt;H136,F136,H136)</f>
        <v>11.25</v>
      </c>
      <c r="L136" s="11"/>
      <c r="M136" s="11">
        <f>L136*2.5</f>
        <v>0</v>
      </c>
      <c r="N136" s="11">
        <v>3</v>
      </c>
      <c r="O136" s="11">
        <f>N136*2.5</f>
        <v>7.5</v>
      </c>
      <c r="P136" s="15"/>
      <c r="Q136" s="13">
        <f>IF(M136&gt;O136,M136,O136)</f>
        <v>7.5</v>
      </c>
      <c r="R136" s="11"/>
      <c r="S136" s="11"/>
      <c r="T136" s="15"/>
      <c r="U136" s="14">
        <v>5</v>
      </c>
      <c r="V136" s="14">
        <f>K136+Q136+U136+R136+S136+T136</f>
        <v>23.75</v>
      </c>
      <c r="W136" s="4" t="str">
        <f>IF(V136&gt;=90,"A",IF(V136&gt;=80,"B",IF(V136&gt;=70,"C",IF(V136&gt;=60,"D",IF(V136&gt;=50,"E","F")))))</f>
        <v>F</v>
      </c>
    </row>
    <row r="137" spans="1:23" ht="15">
      <c r="A137" s="4">
        <v>136</v>
      </c>
      <c r="B137" s="5" t="s">
        <v>44</v>
      </c>
      <c r="C137" s="9" t="s">
        <v>299</v>
      </c>
      <c r="D137" s="4" t="s">
        <v>0</v>
      </c>
      <c r="E137" s="4"/>
      <c r="F137" s="4">
        <f>E137*2.5</f>
        <v>0</v>
      </c>
      <c r="G137" s="4">
        <v>7.5</v>
      </c>
      <c r="H137" s="4">
        <f>G137*2.5</f>
        <v>18.75</v>
      </c>
      <c r="I137" s="4"/>
      <c r="J137" s="15"/>
      <c r="K137" s="13">
        <f>IF(F137&gt;H137,F137,H137)</f>
        <v>18.75</v>
      </c>
      <c r="L137" s="11">
        <v>3.5</v>
      </c>
      <c r="M137" s="11">
        <f>L137*2.5</f>
        <v>8.75</v>
      </c>
      <c r="N137" s="11">
        <v>5</v>
      </c>
      <c r="O137" s="11">
        <f>N137*2.5</f>
        <v>12.5</v>
      </c>
      <c r="P137" s="15"/>
      <c r="Q137" s="13">
        <f>IF(M137&gt;O137,M137,O137)</f>
        <v>12.5</v>
      </c>
      <c r="R137" s="11"/>
      <c r="S137" s="11">
        <v>0</v>
      </c>
      <c r="T137" s="15"/>
      <c r="U137" s="14">
        <v>7</v>
      </c>
      <c r="V137" s="14">
        <f>K137+Q137+U137+R137+S137+T137</f>
        <v>38.25</v>
      </c>
      <c r="W137" s="4" t="str">
        <f>IF(V137&gt;=90,"A",IF(V137&gt;=80,"B",IF(V137&gt;=70,"C",IF(V137&gt;=60,"D",IF(V137&gt;=50,"E","F")))))</f>
        <v>F</v>
      </c>
    </row>
    <row r="138" spans="1:23" ht="15">
      <c r="A138" s="4">
        <v>137</v>
      </c>
      <c r="B138" s="5" t="s">
        <v>45</v>
      </c>
      <c r="C138" s="9" t="s">
        <v>300</v>
      </c>
      <c r="D138" s="4" t="s">
        <v>0</v>
      </c>
      <c r="E138" s="4"/>
      <c r="F138" s="4">
        <f>E138*2.5</f>
        <v>0</v>
      </c>
      <c r="G138" s="4"/>
      <c r="H138" s="4">
        <f>G138*2.5</f>
        <v>0</v>
      </c>
      <c r="I138" s="4"/>
      <c r="J138" s="15"/>
      <c r="K138" s="13">
        <f>IF(F138&gt;H138,F138,H138)</f>
        <v>0</v>
      </c>
      <c r="L138" s="11"/>
      <c r="M138" s="11">
        <f>L138*2.5</f>
        <v>0</v>
      </c>
      <c r="N138" s="11"/>
      <c r="O138" s="11">
        <f>N138*2.5</f>
        <v>0</v>
      </c>
      <c r="P138" s="15"/>
      <c r="Q138" s="13">
        <f>IF(M138&gt;O138,M138,O138)</f>
        <v>0</v>
      </c>
      <c r="R138" s="11"/>
      <c r="S138" s="11"/>
      <c r="T138" s="15"/>
      <c r="U138" s="14">
        <v>0</v>
      </c>
      <c r="V138" s="14">
        <f>K138+Q138+U138+R138+S138+T138</f>
        <v>0</v>
      </c>
      <c r="W138" s="4" t="s">
        <v>375</v>
      </c>
    </row>
    <row r="139" spans="1:23" ht="15">
      <c r="A139" s="4">
        <v>138</v>
      </c>
      <c r="B139" s="5" t="s">
        <v>371</v>
      </c>
      <c r="C139" s="9" t="s">
        <v>372</v>
      </c>
      <c r="D139" s="4"/>
      <c r="E139" s="4"/>
      <c r="F139" s="4"/>
      <c r="G139" s="4">
        <v>5</v>
      </c>
      <c r="H139" s="4">
        <f>G139*2.5</f>
        <v>12.5</v>
      </c>
      <c r="I139" s="4"/>
      <c r="J139" s="15"/>
      <c r="K139" s="13">
        <f>IF(F139&gt;H139,F139,H139)</f>
        <v>12.5</v>
      </c>
      <c r="L139" s="11">
        <v>6</v>
      </c>
      <c r="M139" s="11">
        <f>L139*2.5</f>
        <v>15</v>
      </c>
      <c r="N139" s="11"/>
      <c r="O139" s="11">
        <f>N139*2.5</f>
        <v>0</v>
      </c>
      <c r="P139" s="15"/>
      <c r="Q139" s="13">
        <f>IF(M139&gt;O139,M139,O139)</f>
        <v>15</v>
      </c>
      <c r="R139" s="11"/>
      <c r="S139" s="11">
        <v>0</v>
      </c>
      <c r="T139" s="15"/>
      <c r="U139" s="14">
        <v>8</v>
      </c>
      <c r="V139" s="14">
        <f>K139+Q139+U139+R139+S139+T139</f>
        <v>35.5</v>
      </c>
      <c r="W139" s="4" t="str">
        <f>IF(V139&gt;=90,"A",IF(V139&gt;=80,"B",IF(V139&gt;=70,"C",IF(V139&gt;=60,"D",IF(V139&gt;=50,"E","F")))))</f>
        <v>F</v>
      </c>
    </row>
    <row r="140" spans="1:23" ht="15">
      <c r="A140" s="4">
        <v>139</v>
      </c>
      <c r="B140" s="5" t="s">
        <v>46</v>
      </c>
      <c r="C140" s="9" t="s">
        <v>301</v>
      </c>
      <c r="D140" s="4" t="s">
        <v>1</v>
      </c>
      <c r="E140" s="4">
        <v>5</v>
      </c>
      <c r="F140" s="4">
        <f>E140*2.5</f>
        <v>12.5</v>
      </c>
      <c r="G140" s="4">
        <v>6</v>
      </c>
      <c r="H140" s="4">
        <f>G140*2.5</f>
        <v>15</v>
      </c>
      <c r="I140" s="4"/>
      <c r="J140" s="15"/>
      <c r="K140" s="13">
        <f>IF(F140&gt;H140,F140,H140)</f>
        <v>15</v>
      </c>
      <c r="L140" s="11"/>
      <c r="M140" s="11">
        <f>L140*2.5</f>
        <v>0</v>
      </c>
      <c r="N140" s="11">
        <v>1.5</v>
      </c>
      <c r="O140" s="11">
        <f>N140*2.5</f>
        <v>3.75</v>
      </c>
      <c r="P140" s="15"/>
      <c r="Q140" s="13">
        <f>IF(M140&gt;O140,M140,O140)</f>
        <v>3.75</v>
      </c>
      <c r="R140" s="11"/>
      <c r="S140" s="11"/>
      <c r="T140" s="15"/>
      <c r="U140" s="14">
        <v>5</v>
      </c>
      <c r="V140" s="14">
        <f>K140+Q140+U140+R140+S140+T140</f>
        <v>23.75</v>
      </c>
      <c r="W140" s="4" t="str">
        <f>IF(V140&gt;=90,"A",IF(V140&gt;=80,"B",IF(V140&gt;=70,"C",IF(V140&gt;=60,"D",IF(V140&gt;=50,"E","F")))))</f>
        <v>F</v>
      </c>
    </row>
    <row r="141" spans="1:23" ht="15">
      <c r="A141" s="4">
        <v>140</v>
      </c>
      <c r="B141" s="5" t="s">
        <v>47</v>
      </c>
      <c r="C141" s="9" t="s">
        <v>302</v>
      </c>
      <c r="D141" s="4" t="s">
        <v>0</v>
      </c>
      <c r="E141" s="4">
        <v>0</v>
      </c>
      <c r="F141" s="4">
        <f>E141*2.5</f>
        <v>0</v>
      </c>
      <c r="G141" s="4">
        <v>0</v>
      </c>
      <c r="H141" s="4">
        <f>G141*2.5</f>
        <v>0</v>
      </c>
      <c r="I141" s="4"/>
      <c r="J141" s="15"/>
      <c r="K141" s="13">
        <f>IF(F141&gt;H141,F141,H141)</f>
        <v>0</v>
      </c>
      <c r="L141" s="11"/>
      <c r="M141" s="11">
        <f>L141*2.5</f>
        <v>0</v>
      </c>
      <c r="N141" s="11"/>
      <c r="O141" s="11">
        <f>N141*2.5</f>
        <v>0</v>
      </c>
      <c r="P141" s="15"/>
      <c r="Q141" s="13">
        <f>IF(M141&gt;O141,M141,O141)</f>
        <v>0</v>
      </c>
      <c r="R141" s="11"/>
      <c r="S141" s="11"/>
      <c r="T141" s="15"/>
      <c r="U141" s="14">
        <v>0</v>
      </c>
      <c r="V141" s="14">
        <f>K141+Q141+U141+R141+S141+T141</f>
        <v>0</v>
      </c>
      <c r="W141" s="4" t="s">
        <v>375</v>
      </c>
    </row>
    <row r="142" spans="1:23" ht="15">
      <c r="A142" s="4">
        <v>141</v>
      </c>
      <c r="B142" s="5" t="s">
        <v>48</v>
      </c>
      <c r="C142" s="9" t="s">
        <v>303</v>
      </c>
      <c r="D142" s="4" t="s">
        <v>0</v>
      </c>
      <c r="E142" s="4"/>
      <c r="F142" s="4">
        <f>E142*2.5</f>
        <v>0</v>
      </c>
      <c r="G142" s="4"/>
      <c r="H142" s="4">
        <f>G142*2.5</f>
        <v>0</v>
      </c>
      <c r="I142" s="4"/>
      <c r="J142" s="15"/>
      <c r="K142" s="13">
        <f>IF(F142&gt;H142,F142,H142)</f>
        <v>0</v>
      </c>
      <c r="L142" s="11"/>
      <c r="M142" s="11">
        <f>L142*2.5</f>
        <v>0</v>
      </c>
      <c r="N142" s="11"/>
      <c r="O142" s="11">
        <f>N142*2.5</f>
        <v>0</v>
      </c>
      <c r="P142" s="15"/>
      <c r="Q142" s="13">
        <f>IF(M142&gt;O142,M142,O142)</f>
        <v>0</v>
      </c>
      <c r="R142" s="11"/>
      <c r="S142" s="11"/>
      <c r="T142" s="15"/>
      <c r="U142" s="14">
        <v>0</v>
      </c>
      <c r="V142" s="14">
        <f>K142+Q142+U142+R142+S142+T142</f>
        <v>0</v>
      </c>
      <c r="W142" s="4" t="s">
        <v>375</v>
      </c>
    </row>
    <row r="143" spans="1:23" ht="15">
      <c r="A143" s="4">
        <v>142</v>
      </c>
      <c r="B143" s="5" t="s">
        <v>49</v>
      </c>
      <c r="C143" s="9" t="s">
        <v>304</v>
      </c>
      <c r="D143" s="4" t="s">
        <v>0</v>
      </c>
      <c r="E143" s="4"/>
      <c r="F143" s="4">
        <f>E143*2.5</f>
        <v>0</v>
      </c>
      <c r="G143" s="4"/>
      <c r="H143" s="4">
        <f>G143*2.5</f>
        <v>0</v>
      </c>
      <c r="I143" s="4"/>
      <c r="J143" s="15"/>
      <c r="K143" s="13">
        <f>IF(F143&gt;H143,F143,H143)</f>
        <v>0</v>
      </c>
      <c r="L143" s="11"/>
      <c r="M143" s="11">
        <f>L143*2.5</f>
        <v>0</v>
      </c>
      <c r="N143" s="11"/>
      <c r="O143" s="11">
        <f>N143*2.5</f>
        <v>0</v>
      </c>
      <c r="P143" s="15"/>
      <c r="Q143" s="13">
        <f>IF(M143&gt;O143,M143,O143)</f>
        <v>0</v>
      </c>
      <c r="R143" s="11"/>
      <c r="S143" s="11"/>
      <c r="T143" s="15"/>
      <c r="U143" s="14">
        <v>0</v>
      </c>
      <c r="V143" s="14">
        <f>K143+Q143+U143+R143+S143+T143</f>
        <v>0</v>
      </c>
      <c r="W143" s="4" t="s">
        <v>375</v>
      </c>
    </row>
    <row r="144" spans="1:23" ht="15">
      <c r="A144" s="4">
        <v>143</v>
      </c>
      <c r="B144" s="5" t="s">
        <v>187</v>
      </c>
      <c r="C144" s="9" t="s">
        <v>305</v>
      </c>
      <c r="D144" s="4" t="s">
        <v>0</v>
      </c>
      <c r="E144" s="4"/>
      <c r="F144" s="4">
        <f>E144*2.5</f>
        <v>0</v>
      </c>
      <c r="G144" s="4">
        <v>5</v>
      </c>
      <c r="H144" s="4">
        <f>G144*2.5</f>
        <v>12.5</v>
      </c>
      <c r="I144" s="4"/>
      <c r="J144" s="15"/>
      <c r="K144" s="13">
        <f>IF(F144&gt;H144,F144,H144)</f>
        <v>12.5</v>
      </c>
      <c r="L144" s="11"/>
      <c r="M144" s="11">
        <f>L144*2.5</f>
        <v>0</v>
      </c>
      <c r="N144" s="11"/>
      <c r="O144" s="11">
        <f>N144*2.5</f>
        <v>0</v>
      </c>
      <c r="P144" s="15"/>
      <c r="Q144" s="13">
        <f>IF(M144&gt;O144,M144,O144)</f>
        <v>0</v>
      </c>
      <c r="R144" s="11"/>
      <c r="S144" s="11"/>
      <c r="T144" s="15"/>
      <c r="U144" s="14">
        <v>5</v>
      </c>
      <c r="V144" s="14">
        <f>K144+Q144+U144+R144+S144+T144</f>
        <v>17.5</v>
      </c>
      <c r="W144" s="4" t="str">
        <f>IF(V144&gt;=90,"A",IF(V144&gt;=80,"B",IF(V144&gt;=70,"C",IF(V144&gt;=60,"D",IF(V144&gt;=50,"E","F")))))</f>
        <v>F</v>
      </c>
    </row>
    <row r="145" spans="1:23" ht="15">
      <c r="A145" s="4">
        <v>144</v>
      </c>
      <c r="B145" s="5" t="s">
        <v>188</v>
      </c>
      <c r="C145" s="9" t="s">
        <v>343</v>
      </c>
      <c r="D145" s="4" t="s">
        <v>0</v>
      </c>
      <c r="E145" s="4">
        <v>5.5</v>
      </c>
      <c r="F145" s="4">
        <f>E145*2.5</f>
        <v>13.75</v>
      </c>
      <c r="G145" s="4">
        <v>5.5</v>
      </c>
      <c r="H145" s="4">
        <f>G145*2.5</f>
        <v>13.75</v>
      </c>
      <c r="I145" s="4"/>
      <c r="J145" s="15"/>
      <c r="K145" s="13">
        <f>IF(F145&gt;H145,F145,H145)</f>
        <v>13.75</v>
      </c>
      <c r="L145" s="11"/>
      <c r="M145" s="11">
        <f>L145*2.5</f>
        <v>0</v>
      </c>
      <c r="N145" s="11">
        <v>5</v>
      </c>
      <c r="O145" s="11">
        <f>N145*2.5</f>
        <v>12.5</v>
      </c>
      <c r="P145" s="15"/>
      <c r="Q145" s="13">
        <f>IF(M145&gt;O145,M145,O145)</f>
        <v>12.5</v>
      </c>
      <c r="R145" s="11"/>
      <c r="S145" s="11">
        <v>0</v>
      </c>
      <c r="T145" s="15"/>
      <c r="U145" s="14">
        <v>6</v>
      </c>
      <c r="V145" s="14">
        <f>K145+Q145+U145+R145+S145+T145</f>
        <v>32.25</v>
      </c>
      <c r="W145" s="4" t="str">
        <f>IF(V145&gt;=90,"A",IF(V145&gt;=80,"B",IF(V145&gt;=70,"C",IF(V145&gt;=60,"D",IF(V145&gt;=50,"E","F")))))</f>
        <v>F</v>
      </c>
    </row>
    <row r="146" spans="1:23" ht="15">
      <c r="A146" s="4">
        <v>145</v>
      </c>
      <c r="B146" s="5" t="s">
        <v>2</v>
      </c>
      <c r="C146" s="9" t="s">
        <v>306</v>
      </c>
      <c r="D146" s="4" t="s">
        <v>0</v>
      </c>
      <c r="E146" s="4"/>
      <c r="F146" s="4">
        <f>E146*2.5</f>
        <v>0</v>
      </c>
      <c r="G146" s="4">
        <v>1</v>
      </c>
      <c r="H146" s="4">
        <f>G146*2.5</f>
        <v>2.5</v>
      </c>
      <c r="I146" s="4"/>
      <c r="J146" s="15"/>
      <c r="K146" s="13">
        <f>IF(F146&gt;H146,F146,H146)</f>
        <v>2.5</v>
      </c>
      <c r="L146" s="11"/>
      <c r="M146" s="11">
        <f>L146*2.5</f>
        <v>0</v>
      </c>
      <c r="N146" s="11">
        <v>0.52</v>
      </c>
      <c r="O146" s="11">
        <f>N146*2.5</f>
        <v>1.3</v>
      </c>
      <c r="P146" s="15"/>
      <c r="Q146" s="13">
        <f>IF(M146&gt;O146,M146,O146)</f>
        <v>1.3</v>
      </c>
      <c r="R146" s="11"/>
      <c r="S146" s="11"/>
      <c r="T146" s="15"/>
      <c r="U146" s="14">
        <v>5</v>
      </c>
      <c r="V146" s="14">
        <f>K146+Q146+U146+R146+S146+T146</f>
        <v>8.8</v>
      </c>
      <c r="W146" s="4" t="str">
        <f>IF(V146&gt;=90,"A",IF(V146&gt;=80,"B",IF(V146&gt;=70,"C",IF(V146&gt;=60,"D",IF(V146&gt;=50,"E","F")))))</f>
        <v>F</v>
      </c>
    </row>
    <row r="147" spans="1:23" ht="15">
      <c r="A147" s="4">
        <v>146</v>
      </c>
      <c r="B147" s="5" t="s">
        <v>189</v>
      </c>
      <c r="C147" s="9" t="s">
        <v>307</v>
      </c>
      <c r="D147" s="4" t="s">
        <v>0</v>
      </c>
      <c r="E147" s="4"/>
      <c r="F147" s="4">
        <f>E147*2.5</f>
        <v>0</v>
      </c>
      <c r="G147" s="4"/>
      <c r="H147" s="4">
        <f>G147*2.5</f>
        <v>0</v>
      </c>
      <c r="I147" s="4"/>
      <c r="J147" s="15">
        <v>5</v>
      </c>
      <c r="K147" s="13">
        <v>5</v>
      </c>
      <c r="L147" s="11"/>
      <c r="M147" s="11">
        <f>L147*2.5</f>
        <v>0</v>
      </c>
      <c r="N147" s="11"/>
      <c r="O147" s="11">
        <f>N147*2.5</f>
        <v>0</v>
      </c>
      <c r="P147" s="15"/>
      <c r="Q147" s="13">
        <f>IF(M147&gt;O147,M147,O147)</f>
        <v>0</v>
      </c>
      <c r="R147" s="11"/>
      <c r="S147" s="11"/>
      <c r="T147" s="15"/>
      <c r="U147" s="14">
        <v>0</v>
      </c>
      <c r="V147" s="14">
        <f>K147+Q147+U147+R147+S147+T147</f>
        <v>5</v>
      </c>
      <c r="W147" s="4" t="s">
        <v>375</v>
      </c>
    </row>
    <row r="148" spans="1:23" ht="15">
      <c r="A148" s="4">
        <v>147</v>
      </c>
      <c r="B148" s="5" t="s">
        <v>190</v>
      </c>
      <c r="C148" s="9" t="s">
        <v>308</v>
      </c>
      <c r="D148" s="4" t="s">
        <v>0</v>
      </c>
      <c r="E148" s="4">
        <v>7</v>
      </c>
      <c r="F148" s="4">
        <f>E148*2.5</f>
        <v>17.5</v>
      </c>
      <c r="G148" s="4"/>
      <c r="H148" s="4">
        <f>G148*2.5</f>
        <v>0</v>
      </c>
      <c r="I148" s="4"/>
      <c r="J148" s="15"/>
      <c r="K148" s="13">
        <f>IF(F148&gt;H148,F148,H148)</f>
        <v>17.5</v>
      </c>
      <c r="L148" s="11"/>
      <c r="M148" s="11">
        <f>L148*2.5</f>
        <v>0</v>
      </c>
      <c r="N148" s="11">
        <v>3</v>
      </c>
      <c r="O148" s="11">
        <f>N148*2.5</f>
        <v>7.5</v>
      </c>
      <c r="P148" s="15"/>
      <c r="Q148" s="13">
        <f>IF(M148&gt;O148,M148,O148)</f>
        <v>7.5</v>
      </c>
      <c r="R148" s="11"/>
      <c r="S148" s="11"/>
      <c r="T148" s="15"/>
      <c r="U148" s="14">
        <v>5</v>
      </c>
      <c r="V148" s="14">
        <f>K148+Q148+U148+R148+S148+T148</f>
        <v>30</v>
      </c>
      <c r="W148" s="4" t="str">
        <f>IF(V148&gt;=90,"A",IF(V148&gt;=80,"B",IF(V148&gt;=70,"C",IF(V148&gt;=60,"D",IF(V148&gt;=50,"E","F")))))</f>
        <v>F</v>
      </c>
    </row>
    <row r="149" spans="1:23" ht="15">
      <c r="A149" s="4">
        <v>148</v>
      </c>
      <c r="B149" s="5" t="s">
        <v>191</v>
      </c>
      <c r="C149" s="9" t="s">
        <v>309</v>
      </c>
      <c r="D149" s="4" t="s">
        <v>0</v>
      </c>
      <c r="E149" s="4"/>
      <c r="F149" s="4">
        <f>E149*2.5</f>
        <v>0</v>
      </c>
      <c r="G149" s="4"/>
      <c r="H149" s="4">
        <f>G149*2.5</f>
        <v>0</v>
      </c>
      <c r="I149" s="4"/>
      <c r="J149" s="15"/>
      <c r="K149" s="13">
        <f>IF(F149&gt;H149,F149,H149)</f>
        <v>0</v>
      </c>
      <c r="L149" s="11"/>
      <c r="M149" s="11">
        <f>L149*2.5</f>
        <v>0</v>
      </c>
      <c r="N149" s="11"/>
      <c r="O149" s="11">
        <f>N149*2.5</f>
        <v>0</v>
      </c>
      <c r="P149" s="15"/>
      <c r="Q149" s="13">
        <f>IF(M149&gt;O149,M149,O149)</f>
        <v>0</v>
      </c>
      <c r="R149" s="11"/>
      <c r="S149" s="11"/>
      <c r="T149" s="15"/>
      <c r="U149" s="14">
        <v>0</v>
      </c>
      <c r="V149" s="14">
        <f>K149+Q149+U149+R149+S149+T149</f>
        <v>0</v>
      </c>
      <c r="W149" s="4" t="s">
        <v>375</v>
      </c>
    </row>
    <row r="150" spans="1:23" ht="15">
      <c r="A150" s="4">
        <v>149</v>
      </c>
      <c r="B150" s="5" t="s">
        <v>3</v>
      </c>
      <c r="C150" s="9" t="s">
        <v>310</v>
      </c>
      <c r="D150" s="4" t="s">
        <v>0</v>
      </c>
      <c r="E150" s="4"/>
      <c r="F150" s="4">
        <f>E150*2.5</f>
        <v>0</v>
      </c>
      <c r="G150" s="4"/>
      <c r="H150" s="4">
        <f>G150*2.5</f>
        <v>0</v>
      </c>
      <c r="I150" s="4"/>
      <c r="J150" s="15"/>
      <c r="K150" s="13">
        <f>IF(F150&gt;H150,F150,H150)</f>
        <v>0</v>
      </c>
      <c r="L150" s="11"/>
      <c r="M150" s="11">
        <f>L150*2.5</f>
        <v>0</v>
      </c>
      <c r="N150" s="11"/>
      <c r="O150" s="11">
        <f>N150*2.5</f>
        <v>0</v>
      </c>
      <c r="P150" s="15"/>
      <c r="Q150" s="13">
        <f>IF(M150&gt;O150,M150,O150)</f>
        <v>0</v>
      </c>
      <c r="R150" s="11"/>
      <c r="S150" s="11"/>
      <c r="T150" s="15"/>
      <c r="U150" s="14">
        <v>0</v>
      </c>
      <c r="V150" s="14">
        <f>K150+Q150+U150+R150+S150+T150</f>
        <v>0</v>
      </c>
      <c r="W150" s="4" t="s">
        <v>375</v>
      </c>
    </row>
    <row r="151" spans="1:23" ht="15">
      <c r="A151" s="4">
        <v>150</v>
      </c>
      <c r="B151" s="5" t="s">
        <v>192</v>
      </c>
      <c r="C151" s="9" t="s">
        <v>367</v>
      </c>
      <c r="D151" s="4" t="s">
        <v>0</v>
      </c>
      <c r="E151" s="4">
        <v>9</v>
      </c>
      <c r="F151" s="4">
        <f>E151*2.5</f>
        <v>22.5</v>
      </c>
      <c r="G151" s="4"/>
      <c r="H151" s="4">
        <f>G151*2.5</f>
        <v>0</v>
      </c>
      <c r="I151" s="4"/>
      <c r="J151" s="15"/>
      <c r="K151" s="13">
        <f>IF(F151&gt;H151,F151,H151)</f>
        <v>22.5</v>
      </c>
      <c r="L151" s="11"/>
      <c r="M151" s="11">
        <f>L151*2.5</f>
        <v>0</v>
      </c>
      <c r="N151" s="11">
        <v>8.5</v>
      </c>
      <c r="O151" s="11">
        <f>N151*2.5</f>
        <v>21.25</v>
      </c>
      <c r="P151" s="15"/>
      <c r="Q151" s="13">
        <f>IF(M151&gt;O151,M151,O151)</f>
        <v>21.25</v>
      </c>
      <c r="R151" s="11"/>
      <c r="S151" s="11"/>
      <c r="T151" s="15"/>
      <c r="U151" s="14">
        <v>8</v>
      </c>
      <c r="V151" s="14">
        <f>K151+Q151+U151+R151+S151+T151</f>
        <v>51.75</v>
      </c>
      <c r="W151" s="4" t="str">
        <f>IF(V151&gt;=90,"A",IF(V151&gt;=80,"B",IF(V151&gt;=70,"C",IF(V151&gt;=60,"D",IF(V151&gt;=50,"E","F")))))</f>
        <v>E</v>
      </c>
    </row>
    <row r="152" spans="1:23" ht="15">
      <c r="A152" s="4">
        <v>151</v>
      </c>
      <c r="B152" s="5" t="s">
        <v>58</v>
      </c>
      <c r="C152" s="9" t="s">
        <v>311</v>
      </c>
      <c r="D152" s="4" t="s">
        <v>0</v>
      </c>
      <c r="E152" s="4">
        <v>5</v>
      </c>
      <c r="F152" s="4">
        <f>E152*2.5</f>
        <v>12.5</v>
      </c>
      <c r="G152" s="4">
        <v>6</v>
      </c>
      <c r="H152" s="4">
        <f>G152*2.5</f>
        <v>15</v>
      </c>
      <c r="I152" s="4"/>
      <c r="J152" s="15"/>
      <c r="K152" s="13">
        <f>IF(F152&gt;H152,F152,H152)</f>
        <v>15</v>
      </c>
      <c r="L152" s="11"/>
      <c r="M152" s="11">
        <f>L152*2.5</f>
        <v>0</v>
      </c>
      <c r="N152" s="11">
        <v>2</v>
      </c>
      <c r="O152" s="11">
        <f>N152*2.5</f>
        <v>5</v>
      </c>
      <c r="P152" s="15"/>
      <c r="Q152" s="13">
        <f>IF(M152&gt;O152,M152,O152)</f>
        <v>5</v>
      </c>
      <c r="R152" s="11"/>
      <c r="S152" s="11"/>
      <c r="T152" s="15"/>
      <c r="U152" s="14">
        <v>7</v>
      </c>
      <c r="V152" s="14">
        <f>K152+Q152+U152+R152+S152+T152</f>
        <v>27</v>
      </c>
      <c r="W152" s="4" t="str">
        <f>IF(V152&gt;=90,"A",IF(V152&gt;=80,"B",IF(V152&gt;=70,"C",IF(V152&gt;=60,"D",IF(V152&gt;=50,"E","F")))))</f>
        <v>F</v>
      </c>
    </row>
    <row r="153" spans="1:23" ht="15">
      <c r="A153" s="4">
        <v>152</v>
      </c>
      <c r="B153" s="5" t="s">
        <v>193</v>
      </c>
      <c r="C153" s="9" t="s">
        <v>362</v>
      </c>
      <c r="D153" s="4" t="s">
        <v>0</v>
      </c>
      <c r="E153" s="4">
        <v>10</v>
      </c>
      <c r="F153" s="4">
        <f>E153*2.5</f>
        <v>25</v>
      </c>
      <c r="G153" s="4"/>
      <c r="H153" s="4">
        <f>G153*2.5</f>
        <v>0</v>
      </c>
      <c r="I153" s="4"/>
      <c r="J153" s="15"/>
      <c r="K153" s="13">
        <f>IF(F153&gt;H153,F153,H153)</f>
        <v>25</v>
      </c>
      <c r="L153" s="11">
        <v>9</v>
      </c>
      <c r="M153" s="11">
        <f>L153*2.5</f>
        <v>22.5</v>
      </c>
      <c r="N153" s="11"/>
      <c r="O153" s="11">
        <f>N153*2.5</f>
        <v>0</v>
      </c>
      <c r="P153" s="15"/>
      <c r="Q153" s="13">
        <f>IF(M153&gt;O153,M153,O153)</f>
        <v>22.5</v>
      </c>
      <c r="R153" s="11"/>
      <c r="S153" s="11"/>
      <c r="T153" s="15"/>
      <c r="U153" s="14">
        <v>10</v>
      </c>
      <c r="V153" s="14">
        <f>K153+Q153+U153+R153+S153+T153</f>
        <v>57.5</v>
      </c>
      <c r="W153" s="4" t="str">
        <f>IF(V153&gt;=90,"A",IF(V153&gt;=80,"B",IF(V153&gt;=70,"C",IF(V153&gt;=60,"D",IF(V153&gt;=50,"E","F")))))</f>
        <v>E</v>
      </c>
    </row>
    <row r="154" spans="1:23" ht="15">
      <c r="A154" s="4">
        <v>153</v>
      </c>
      <c r="B154" s="5" t="s">
        <v>4</v>
      </c>
      <c r="C154" s="9" t="s">
        <v>312</v>
      </c>
      <c r="D154" s="4" t="s">
        <v>0</v>
      </c>
      <c r="E154" s="4">
        <v>3</v>
      </c>
      <c r="F154" s="4">
        <f>E154*2.5</f>
        <v>7.5</v>
      </c>
      <c r="G154" s="4">
        <v>4.5</v>
      </c>
      <c r="H154" s="4">
        <f>G154*2.5</f>
        <v>11.25</v>
      </c>
      <c r="I154" s="4"/>
      <c r="J154" s="15"/>
      <c r="K154" s="13">
        <f>IF(F154&gt;H154,F154,H154)</f>
        <v>11.25</v>
      </c>
      <c r="L154" s="11"/>
      <c r="M154" s="11">
        <f>L154*2.5</f>
        <v>0</v>
      </c>
      <c r="N154" s="11">
        <v>0</v>
      </c>
      <c r="O154" s="11">
        <f>N154*2.5</f>
        <v>0</v>
      </c>
      <c r="P154" s="15"/>
      <c r="Q154" s="13">
        <f>IF(M154&gt;O154,M154,O154)</f>
        <v>0</v>
      </c>
      <c r="R154" s="11"/>
      <c r="S154" s="11"/>
      <c r="T154" s="15"/>
      <c r="U154" s="14">
        <v>5</v>
      </c>
      <c r="V154" s="14">
        <f>K154+Q154+U154+R154+S154+T154</f>
        <v>16.25</v>
      </c>
      <c r="W154" s="4" t="str">
        <f>IF(V154&gt;=90,"A",IF(V154&gt;=80,"B",IF(V154&gt;=70,"C",IF(V154&gt;=60,"D",IF(V154&gt;=50,"E","F")))))</f>
        <v>F</v>
      </c>
    </row>
    <row r="155" spans="1:23" ht="15">
      <c r="A155" s="4">
        <v>154</v>
      </c>
      <c r="B155" s="5" t="s">
        <v>194</v>
      </c>
      <c r="C155" s="9" t="s">
        <v>313</v>
      </c>
      <c r="D155" s="4" t="s">
        <v>0</v>
      </c>
      <c r="E155" s="4"/>
      <c r="F155" s="4">
        <f>E155*2.5</f>
        <v>0</v>
      </c>
      <c r="G155" s="4"/>
      <c r="H155" s="4">
        <f>G155*2.5</f>
        <v>0</v>
      </c>
      <c r="I155" s="4"/>
      <c r="J155" s="15"/>
      <c r="K155" s="13">
        <f>IF(F155&gt;H155,F155,H155)</f>
        <v>0</v>
      </c>
      <c r="L155" s="11"/>
      <c r="M155" s="11">
        <f>L155*2.5</f>
        <v>0</v>
      </c>
      <c r="N155" s="11"/>
      <c r="O155" s="11">
        <f>N155*2.5</f>
        <v>0</v>
      </c>
      <c r="P155" s="15"/>
      <c r="Q155" s="13">
        <f>IF(M155&gt;O155,M155,O155)</f>
        <v>0</v>
      </c>
      <c r="R155" s="11"/>
      <c r="S155" s="11"/>
      <c r="T155" s="15"/>
      <c r="U155" s="14">
        <v>0</v>
      </c>
      <c r="V155" s="14">
        <f>K155+Q155+U155+R155+S155+T155</f>
        <v>0</v>
      </c>
      <c r="W155" s="4" t="s">
        <v>375</v>
      </c>
    </row>
    <row r="156" spans="1:23" ht="15">
      <c r="A156" s="4">
        <v>155</v>
      </c>
      <c r="B156" s="5" t="s">
        <v>195</v>
      </c>
      <c r="C156" s="9" t="s">
        <v>314</v>
      </c>
      <c r="D156" s="4" t="s">
        <v>0</v>
      </c>
      <c r="E156" s="4">
        <v>6</v>
      </c>
      <c r="F156" s="4">
        <f>E156*2.5</f>
        <v>15</v>
      </c>
      <c r="G156" s="4">
        <v>7.5</v>
      </c>
      <c r="H156" s="4">
        <f>G156*2.5</f>
        <v>18.75</v>
      </c>
      <c r="I156" s="4"/>
      <c r="J156" s="15"/>
      <c r="K156" s="13">
        <f>IF(F156&gt;H156,F156,H156)</f>
        <v>18.75</v>
      </c>
      <c r="L156" s="11">
        <v>4</v>
      </c>
      <c r="M156" s="11">
        <f>L156*2.5</f>
        <v>10</v>
      </c>
      <c r="N156" s="11">
        <v>4.5</v>
      </c>
      <c r="O156" s="11">
        <f>N156*2.5</f>
        <v>11.25</v>
      </c>
      <c r="P156" s="15"/>
      <c r="Q156" s="13">
        <f>IF(M156&gt;O156,M156,O156)</f>
        <v>11.25</v>
      </c>
      <c r="R156" s="11"/>
      <c r="S156" s="11">
        <v>0</v>
      </c>
      <c r="T156" s="15"/>
      <c r="U156" s="14">
        <v>10</v>
      </c>
      <c r="V156" s="14">
        <f>K156+Q156+U156+R156+S156+T156</f>
        <v>40</v>
      </c>
      <c r="W156" s="4" t="str">
        <f>IF(V156&gt;=90,"A",IF(V156&gt;=80,"B",IF(V156&gt;=70,"C",IF(V156&gt;=60,"D",IF(V156&gt;=50,"E","F")))))</f>
        <v>F</v>
      </c>
    </row>
    <row r="157" spans="1:23" ht="15">
      <c r="A157" s="4">
        <v>156</v>
      </c>
      <c r="B157" s="5" t="s">
        <v>196</v>
      </c>
      <c r="C157" s="9" t="s">
        <v>315</v>
      </c>
      <c r="D157" s="4" t="s">
        <v>0</v>
      </c>
      <c r="E157" s="4">
        <v>1.5</v>
      </c>
      <c r="F157" s="4">
        <f>E157*2.5</f>
        <v>3.75</v>
      </c>
      <c r="G157" s="4">
        <v>0</v>
      </c>
      <c r="H157" s="4">
        <f>G157*2.5</f>
        <v>0</v>
      </c>
      <c r="I157" s="4"/>
      <c r="J157" s="15">
        <v>5</v>
      </c>
      <c r="K157" s="13">
        <v>5</v>
      </c>
      <c r="L157" s="11">
        <v>0.5</v>
      </c>
      <c r="M157" s="11">
        <f>L157*2.5</f>
        <v>1.25</v>
      </c>
      <c r="N157" s="11">
        <v>1</v>
      </c>
      <c r="O157" s="11">
        <f>N157*2.5</f>
        <v>2.5</v>
      </c>
      <c r="P157" s="15">
        <v>3.75</v>
      </c>
      <c r="Q157" s="13">
        <v>3.75</v>
      </c>
      <c r="R157" s="11"/>
      <c r="S157" s="11"/>
      <c r="T157" s="15"/>
      <c r="U157" s="14">
        <v>5</v>
      </c>
      <c r="V157" s="14">
        <f>K157+Q157+U157+R157+S157+T157</f>
        <v>13.75</v>
      </c>
      <c r="W157" s="4" t="str">
        <f>IF(V157&gt;=90,"A",IF(V157&gt;=80,"B",IF(V157&gt;=70,"C",IF(V157&gt;=60,"D",IF(V157&gt;=50,"E","F")))))</f>
        <v>F</v>
      </c>
    </row>
    <row r="158" spans="1:23" ht="15">
      <c r="A158" s="4">
        <v>157</v>
      </c>
      <c r="B158" s="5" t="s">
        <v>197</v>
      </c>
      <c r="C158" s="9" t="s">
        <v>316</v>
      </c>
      <c r="D158" s="4" t="s">
        <v>0</v>
      </c>
      <c r="E158" s="4">
        <v>0</v>
      </c>
      <c r="F158" s="4">
        <f>E158*2.5</f>
        <v>0</v>
      </c>
      <c r="G158" s="4"/>
      <c r="H158" s="4">
        <f>G158*2.5</f>
        <v>0</v>
      </c>
      <c r="I158" s="4"/>
      <c r="J158" s="15"/>
      <c r="K158" s="13">
        <f>IF(F158&gt;H158,F158,H158)</f>
        <v>0</v>
      </c>
      <c r="L158" s="11"/>
      <c r="M158" s="11">
        <f>L158*2.5</f>
        <v>0</v>
      </c>
      <c r="N158" s="11"/>
      <c r="O158" s="11">
        <f>N158*2.5</f>
        <v>0</v>
      </c>
      <c r="P158" s="15"/>
      <c r="Q158" s="13">
        <f>IF(M158&gt;O158,M158,O158)</f>
        <v>0</v>
      </c>
      <c r="R158" s="11"/>
      <c r="S158" s="11"/>
      <c r="T158" s="15"/>
      <c r="U158" s="14">
        <v>0</v>
      </c>
      <c r="V158" s="14">
        <f>K158+Q158+U158+R158+S158+T158</f>
        <v>0</v>
      </c>
      <c r="W158" s="4" t="s">
        <v>375</v>
      </c>
    </row>
    <row r="159" spans="1:23" ht="15">
      <c r="A159" s="4">
        <v>158</v>
      </c>
      <c r="B159" s="5" t="s">
        <v>198</v>
      </c>
      <c r="C159" s="9" t="s">
        <v>317</v>
      </c>
      <c r="D159" s="4" t="s">
        <v>0</v>
      </c>
      <c r="E159" s="4"/>
      <c r="F159" s="4">
        <f>E159*2.5</f>
        <v>0</v>
      </c>
      <c r="G159" s="4"/>
      <c r="H159" s="4">
        <f>G159*2.5</f>
        <v>0</v>
      </c>
      <c r="I159" s="4"/>
      <c r="J159" s="15"/>
      <c r="K159" s="13">
        <f>IF(F159&gt;H159,F159,H159)</f>
        <v>0</v>
      </c>
      <c r="L159" s="11"/>
      <c r="M159" s="11">
        <f>L159*2.5</f>
        <v>0</v>
      </c>
      <c r="N159" s="11"/>
      <c r="O159" s="11">
        <f>N159*2.5</f>
        <v>0</v>
      </c>
      <c r="P159" s="15"/>
      <c r="Q159" s="13">
        <f>IF(M159&gt;O159,M159,O159)</f>
        <v>0</v>
      </c>
      <c r="R159" s="11"/>
      <c r="S159" s="11"/>
      <c r="T159" s="15"/>
      <c r="U159" s="14">
        <v>5</v>
      </c>
      <c r="V159" s="14">
        <f>K159+Q159+U159+R159+S159+T159</f>
        <v>5</v>
      </c>
      <c r="W159" s="4" t="str">
        <f>IF(V159&gt;=90,"A",IF(V159&gt;=80,"B",IF(V159&gt;=70,"C",IF(V159&gt;=60,"D",IF(V159&gt;=50,"E","F")))))</f>
        <v>F</v>
      </c>
    </row>
    <row r="160" spans="1:23" ht="15">
      <c r="A160" s="4">
        <v>159</v>
      </c>
      <c r="B160" s="5" t="s">
        <v>199</v>
      </c>
      <c r="C160" s="9" t="s">
        <v>318</v>
      </c>
      <c r="D160" s="4" t="s">
        <v>0</v>
      </c>
      <c r="E160" s="4"/>
      <c r="F160" s="4">
        <f>E160*2.5</f>
        <v>0</v>
      </c>
      <c r="G160" s="4"/>
      <c r="H160" s="4">
        <f>G160*2.5</f>
        <v>0</v>
      </c>
      <c r="I160" s="4"/>
      <c r="J160" s="15">
        <v>5</v>
      </c>
      <c r="K160" s="13">
        <v>5</v>
      </c>
      <c r="L160" s="11"/>
      <c r="M160" s="11">
        <f>L160*2.5</f>
        <v>0</v>
      </c>
      <c r="N160" s="11"/>
      <c r="O160" s="11">
        <f>N160*2.5</f>
        <v>0</v>
      </c>
      <c r="P160" s="15">
        <v>3.75</v>
      </c>
      <c r="Q160" s="13">
        <v>3.75</v>
      </c>
      <c r="R160" s="11"/>
      <c r="S160" s="11"/>
      <c r="T160" s="15"/>
      <c r="U160" s="14">
        <v>0</v>
      </c>
      <c r="V160" s="14">
        <f>K160+Q160+U160+R160+S160+T160</f>
        <v>8.75</v>
      </c>
      <c r="W160" s="4" t="s">
        <v>375</v>
      </c>
    </row>
    <row r="161" spans="1:23" ht="15">
      <c r="A161" s="4">
        <v>160</v>
      </c>
      <c r="B161" s="5" t="s">
        <v>65</v>
      </c>
      <c r="C161" s="9" t="s">
        <v>319</v>
      </c>
      <c r="D161" s="4" t="s">
        <v>0</v>
      </c>
      <c r="E161" s="4">
        <v>7.5</v>
      </c>
      <c r="F161" s="4">
        <f>E161*2.5</f>
        <v>18.75</v>
      </c>
      <c r="G161" s="4"/>
      <c r="H161" s="4">
        <f>G161*2.5</f>
        <v>0</v>
      </c>
      <c r="I161" s="4"/>
      <c r="J161" s="15"/>
      <c r="K161" s="13">
        <f>IF(F161&gt;H161,F161,H161)</f>
        <v>18.75</v>
      </c>
      <c r="L161" s="11"/>
      <c r="M161" s="11">
        <f>L161*2.5</f>
        <v>0</v>
      </c>
      <c r="N161" s="11">
        <v>1</v>
      </c>
      <c r="O161" s="11">
        <f>N161*2.5</f>
        <v>2.5</v>
      </c>
      <c r="P161" s="15"/>
      <c r="Q161" s="13">
        <f>IF(M161&gt;O161,M161,O161)</f>
        <v>2.5</v>
      </c>
      <c r="R161" s="11"/>
      <c r="S161" s="11"/>
      <c r="T161" s="15"/>
      <c r="U161" s="14">
        <v>5</v>
      </c>
      <c r="V161" s="14">
        <f>K161+Q161+U161+R161+S161+T161</f>
        <v>26.25</v>
      </c>
      <c r="W161" s="4" t="str">
        <f>IF(V161&gt;=90,"A",IF(V161&gt;=80,"B",IF(V161&gt;=70,"C",IF(V161&gt;=60,"D",IF(V161&gt;=50,"E","F")))))</f>
        <v>F</v>
      </c>
    </row>
    <row r="162" spans="1:23" ht="15">
      <c r="A162" s="4">
        <v>161</v>
      </c>
      <c r="B162" s="5" t="s">
        <v>200</v>
      </c>
      <c r="C162" s="9" t="s">
        <v>320</v>
      </c>
      <c r="D162" s="4" t="s">
        <v>0</v>
      </c>
      <c r="E162" s="4"/>
      <c r="F162" s="4">
        <f>E162*2.5</f>
        <v>0</v>
      </c>
      <c r="G162" s="4"/>
      <c r="H162" s="4">
        <f>G162*2.5</f>
        <v>0</v>
      </c>
      <c r="I162" s="4"/>
      <c r="J162" s="15"/>
      <c r="K162" s="13">
        <v>20</v>
      </c>
      <c r="L162" s="11">
        <v>4</v>
      </c>
      <c r="M162" s="11">
        <f>L162*2.5</f>
        <v>10</v>
      </c>
      <c r="N162" s="11"/>
      <c r="O162" s="11">
        <f>N162*2.5</f>
        <v>0</v>
      </c>
      <c r="P162" s="15"/>
      <c r="Q162" s="13">
        <f>IF(M162&gt;O162,M162,O162)</f>
        <v>10</v>
      </c>
      <c r="R162" s="11"/>
      <c r="S162" s="11"/>
      <c r="T162" s="15"/>
      <c r="U162" s="14">
        <v>10</v>
      </c>
      <c r="V162" s="14">
        <f>K162+Q162+U162+R162+S162+T162</f>
        <v>40</v>
      </c>
      <c r="W162" s="4" t="str">
        <f>IF(V162&gt;=90,"A",IF(V162&gt;=80,"B",IF(V162&gt;=70,"C",IF(V162&gt;=60,"D",IF(V162&gt;=50,"E","F")))))</f>
        <v>F</v>
      </c>
    </row>
    <row r="163" spans="1:23" ht="15">
      <c r="A163" s="4">
        <v>162</v>
      </c>
      <c r="B163" s="5" t="s">
        <v>201</v>
      </c>
      <c r="C163" s="9" t="s">
        <v>321</v>
      </c>
      <c r="D163" s="4" t="s">
        <v>0</v>
      </c>
      <c r="E163" s="4"/>
      <c r="F163" s="4">
        <f>E163*2.5</f>
        <v>0</v>
      </c>
      <c r="G163" s="4"/>
      <c r="H163" s="4">
        <f>G163*2.5</f>
        <v>0</v>
      </c>
      <c r="I163" s="4"/>
      <c r="J163" s="15"/>
      <c r="K163" s="13">
        <f>IF(F163&gt;H163,F163,H163)</f>
        <v>0</v>
      </c>
      <c r="L163" s="11"/>
      <c r="M163" s="11">
        <f>L163*2.5</f>
        <v>0</v>
      </c>
      <c r="N163" s="11"/>
      <c r="O163" s="11">
        <f>N163*2.5</f>
        <v>0</v>
      </c>
      <c r="P163" s="15"/>
      <c r="Q163" s="13">
        <f>IF(M163&gt;O163,M163,O163)</f>
        <v>0</v>
      </c>
      <c r="R163" s="11"/>
      <c r="S163" s="11"/>
      <c r="T163" s="15"/>
      <c r="U163" s="14">
        <v>0</v>
      </c>
      <c r="V163" s="14">
        <f>K163+Q163+U163+R163+S163+T163</f>
        <v>0</v>
      </c>
      <c r="W163" s="4" t="s">
        <v>375</v>
      </c>
    </row>
    <row r="164" spans="1:23" ht="15">
      <c r="A164" s="4">
        <v>163</v>
      </c>
      <c r="B164" s="5" t="s">
        <v>66</v>
      </c>
      <c r="C164" s="9" t="s">
        <v>322</v>
      </c>
      <c r="D164" s="4" t="s">
        <v>0</v>
      </c>
      <c r="E164" s="4"/>
      <c r="F164" s="4">
        <f>E164*2.5</f>
        <v>0</v>
      </c>
      <c r="G164" s="4">
        <v>2</v>
      </c>
      <c r="H164" s="4">
        <f>G164*2.5</f>
        <v>5</v>
      </c>
      <c r="I164" s="4"/>
      <c r="J164" s="15"/>
      <c r="K164" s="13">
        <f>IF(F164&gt;H164,F164,H164)</f>
        <v>5</v>
      </c>
      <c r="L164" s="11"/>
      <c r="M164" s="11">
        <f>L164*2.5</f>
        <v>0</v>
      </c>
      <c r="N164" s="11"/>
      <c r="O164" s="11">
        <f>N164*2.5</f>
        <v>0</v>
      </c>
      <c r="P164" s="15"/>
      <c r="Q164" s="13">
        <f>IF(M164&gt;O164,M164,O164)</f>
        <v>0</v>
      </c>
      <c r="R164" s="11"/>
      <c r="S164" s="11"/>
      <c r="T164" s="15"/>
      <c r="U164" s="14">
        <v>5</v>
      </c>
      <c r="V164" s="14">
        <f>K164+Q164+U164+R164+S164+T164</f>
        <v>10</v>
      </c>
      <c r="W164" s="4" t="str">
        <f>IF(V164&gt;=90,"A",IF(V164&gt;=80,"B",IF(V164&gt;=70,"C",IF(V164&gt;=60,"D",IF(V164&gt;=50,"E","F")))))</f>
        <v>F</v>
      </c>
    </row>
    <row r="165" spans="1:23" ht="15">
      <c r="A165" s="4">
        <v>164</v>
      </c>
      <c r="B165" s="5" t="s">
        <v>202</v>
      </c>
      <c r="C165" s="9" t="s">
        <v>323</v>
      </c>
      <c r="D165" s="4" t="s">
        <v>0</v>
      </c>
      <c r="E165" s="4"/>
      <c r="F165" s="4">
        <f>E165*2.5</f>
        <v>0</v>
      </c>
      <c r="G165" s="4"/>
      <c r="H165" s="4">
        <f>G165*2.5</f>
        <v>0</v>
      </c>
      <c r="I165" s="4"/>
      <c r="J165" s="15"/>
      <c r="K165" s="13">
        <f>IF(F165&gt;H165,F165,H165)</f>
        <v>0</v>
      </c>
      <c r="L165" s="11"/>
      <c r="M165" s="11">
        <f>L165*2.5</f>
        <v>0</v>
      </c>
      <c r="N165" s="11"/>
      <c r="O165" s="11">
        <f>N165*2.5</f>
        <v>0</v>
      </c>
      <c r="P165" s="15"/>
      <c r="Q165" s="13">
        <f>IF(M165&gt;O165,M165,O165)</f>
        <v>0</v>
      </c>
      <c r="R165" s="11"/>
      <c r="S165" s="11"/>
      <c r="T165" s="15"/>
      <c r="U165" s="14">
        <v>0</v>
      </c>
      <c r="V165" s="14">
        <f>K165+Q165+U165+R165+S165+T165</f>
        <v>0</v>
      </c>
      <c r="W165" s="4" t="s">
        <v>375</v>
      </c>
    </row>
    <row r="166" spans="1:23" ht="15">
      <c r="A166" s="4">
        <v>165</v>
      </c>
      <c r="B166" s="5" t="s">
        <v>67</v>
      </c>
      <c r="C166" s="9" t="s">
        <v>324</v>
      </c>
      <c r="D166" s="4" t="s">
        <v>0</v>
      </c>
      <c r="E166" s="4"/>
      <c r="F166" s="4">
        <f>E166*2.5</f>
        <v>0</v>
      </c>
      <c r="G166" s="4"/>
      <c r="H166" s="4">
        <f>G166*2.5</f>
        <v>0</v>
      </c>
      <c r="I166" s="4"/>
      <c r="J166" s="15"/>
      <c r="K166" s="13">
        <f>IF(F166&gt;H166,F166,H166)</f>
        <v>0</v>
      </c>
      <c r="L166" s="11"/>
      <c r="M166" s="11">
        <f>L166*2.5</f>
        <v>0</v>
      </c>
      <c r="N166" s="11"/>
      <c r="O166" s="11">
        <f>N166*2.5</f>
        <v>0</v>
      </c>
      <c r="P166" s="15"/>
      <c r="Q166" s="13">
        <f>IF(M166&gt;O166,M166,O166)</f>
        <v>0</v>
      </c>
      <c r="R166" s="11"/>
      <c r="S166" s="11"/>
      <c r="T166" s="15"/>
      <c r="U166" s="14">
        <v>5</v>
      </c>
      <c r="V166" s="14">
        <f>K166+Q166+U166+R166+S166+T166</f>
        <v>5</v>
      </c>
      <c r="W166" s="4" t="str">
        <f>IF(V166&gt;=90,"A",IF(V166&gt;=80,"B",IF(V166&gt;=70,"C",IF(V166&gt;=60,"D",IF(V166&gt;=50,"E","F")))))</f>
        <v>F</v>
      </c>
    </row>
    <row r="167" spans="1:23" ht="15">
      <c r="A167" s="4">
        <v>166</v>
      </c>
      <c r="B167" s="5" t="s">
        <v>203</v>
      </c>
      <c r="C167" s="9" t="s">
        <v>325</v>
      </c>
      <c r="D167" s="4" t="s">
        <v>0</v>
      </c>
      <c r="E167" s="4"/>
      <c r="F167" s="4">
        <f>E167*2.5</f>
        <v>0</v>
      </c>
      <c r="G167" s="4"/>
      <c r="H167" s="4">
        <f>G167*2.5</f>
        <v>0</v>
      </c>
      <c r="I167" s="4"/>
      <c r="J167" s="15"/>
      <c r="K167" s="13">
        <f>IF(F167&gt;H167,F167,H167)</f>
        <v>0</v>
      </c>
      <c r="L167" s="11"/>
      <c r="M167" s="11">
        <f>L167*2.5</f>
        <v>0</v>
      </c>
      <c r="N167" s="11"/>
      <c r="O167" s="11">
        <f>N167*2.5</f>
        <v>0</v>
      </c>
      <c r="P167" s="15"/>
      <c r="Q167" s="13">
        <f>IF(M167&gt;O167,M167,O167)</f>
        <v>0</v>
      </c>
      <c r="R167" s="11"/>
      <c r="S167" s="11"/>
      <c r="T167" s="15"/>
      <c r="U167" s="14">
        <v>0</v>
      </c>
      <c r="V167" s="14">
        <f>K167+Q167+U167+R167+S167+T167</f>
        <v>0</v>
      </c>
      <c r="W167" s="4" t="s">
        <v>375</v>
      </c>
    </row>
    <row r="168" spans="1:23" ht="15">
      <c r="A168" s="4">
        <v>167</v>
      </c>
      <c r="B168" s="5" t="s">
        <v>204</v>
      </c>
      <c r="C168" s="9" t="s">
        <v>326</v>
      </c>
      <c r="D168" s="4" t="s">
        <v>0</v>
      </c>
      <c r="E168" s="4">
        <v>0</v>
      </c>
      <c r="F168" s="4">
        <f>E168*2.5</f>
        <v>0</v>
      </c>
      <c r="G168" s="4"/>
      <c r="H168" s="4">
        <f>G168*2.5</f>
        <v>0</v>
      </c>
      <c r="I168" s="4"/>
      <c r="J168" s="15"/>
      <c r="K168" s="13">
        <f>IF(F168&gt;H168,F168,H168)</f>
        <v>0</v>
      </c>
      <c r="L168" s="11"/>
      <c r="M168" s="11">
        <f>L168*2.5</f>
        <v>0</v>
      </c>
      <c r="N168" s="11"/>
      <c r="O168" s="11">
        <f>N168*2.5</f>
        <v>0</v>
      </c>
      <c r="P168" s="15"/>
      <c r="Q168" s="13">
        <f>IF(M168&gt;O168,M168,O168)</f>
        <v>0</v>
      </c>
      <c r="R168" s="11"/>
      <c r="S168" s="11"/>
      <c r="T168" s="15"/>
      <c r="U168" s="14">
        <v>0</v>
      </c>
      <c r="V168" s="14">
        <f>K168+Q168+U168+R168+S168+T168</f>
        <v>0</v>
      </c>
      <c r="W168" s="4" t="s">
        <v>375</v>
      </c>
    </row>
    <row r="169" spans="1:23" ht="15">
      <c r="A169" s="4">
        <v>168</v>
      </c>
      <c r="B169" s="5" t="s">
        <v>205</v>
      </c>
      <c r="C169" s="9" t="s">
        <v>363</v>
      </c>
      <c r="D169" s="4" t="s">
        <v>0</v>
      </c>
      <c r="E169" s="4">
        <v>8</v>
      </c>
      <c r="F169" s="4">
        <f>E169*2.5</f>
        <v>20</v>
      </c>
      <c r="G169" s="4"/>
      <c r="H169" s="4">
        <f>G169*2.5</f>
        <v>0</v>
      </c>
      <c r="I169" s="4"/>
      <c r="J169" s="15"/>
      <c r="K169" s="13">
        <f>IF(F169&gt;H169,F169,H169)</f>
        <v>20</v>
      </c>
      <c r="L169" s="11"/>
      <c r="M169" s="11">
        <f>L169*2.5</f>
        <v>0</v>
      </c>
      <c r="N169" s="11">
        <v>4.5</v>
      </c>
      <c r="O169" s="11">
        <f>N169*2.5</f>
        <v>11.25</v>
      </c>
      <c r="P169" s="15"/>
      <c r="Q169" s="13">
        <f>IF(M169&gt;O169,M169,O169)</f>
        <v>11.25</v>
      </c>
      <c r="R169" s="11"/>
      <c r="S169" s="11">
        <v>0</v>
      </c>
      <c r="T169" s="15"/>
      <c r="U169" s="14">
        <v>10</v>
      </c>
      <c r="V169" s="14">
        <f>K169+Q169+U169+R169+S169+T169</f>
        <v>41.25</v>
      </c>
      <c r="W169" s="4" t="str">
        <f>IF(V169&gt;=90,"A",IF(V169&gt;=80,"B",IF(V169&gt;=70,"C",IF(V169&gt;=60,"D",IF(V169&gt;=50,"E","F")))))</f>
        <v>F</v>
      </c>
    </row>
    <row r="170" spans="1:23" ht="15">
      <c r="A170" s="4">
        <v>169</v>
      </c>
      <c r="B170" s="5" t="s">
        <v>206</v>
      </c>
      <c r="C170" s="9" t="s">
        <v>327</v>
      </c>
      <c r="D170" s="4" t="s">
        <v>0</v>
      </c>
      <c r="E170" s="4"/>
      <c r="F170" s="4">
        <f>E170*2.5</f>
        <v>0</v>
      </c>
      <c r="G170" s="4"/>
      <c r="H170" s="4">
        <f>G170*2.5</f>
        <v>0</v>
      </c>
      <c r="I170" s="4"/>
      <c r="J170" s="15"/>
      <c r="K170" s="13">
        <f>IF(F170&gt;H170,F170,H170)</f>
        <v>0</v>
      </c>
      <c r="L170" s="11"/>
      <c r="M170" s="11">
        <f>L170*2.5</f>
        <v>0</v>
      </c>
      <c r="N170" s="11"/>
      <c r="O170" s="11">
        <f>N170*2.5</f>
        <v>0</v>
      </c>
      <c r="P170" s="15"/>
      <c r="Q170" s="13">
        <f>IF(M170&gt;O170,M170,O170)</f>
        <v>0</v>
      </c>
      <c r="R170" s="11"/>
      <c r="S170" s="11"/>
      <c r="T170" s="15"/>
      <c r="U170" s="14">
        <v>0</v>
      </c>
      <c r="V170" s="14">
        <f>K170+Q170+U170+R170+S170+T170</f>
        <v>0</v>
      </c>
      <c r="W170" s="4" t="s">
        <v>375</v>
      </c>
    </row>
    <row r="171" spans="1:23" ht="15">
      <c r="A171" s="4">
        <v>170</v>
      </c>
      <c r="B171" s="5" t="s">
        <v>207</v>
      </c>
      <c r="C171" s="9" t="s">
        <v>208</v>
      </c>
      <c r="D171" s="4" t="s">
        <v>0</v>
      </c>
      <c r="E171" s="4"/>
      <c r="F171" s="4">
        <f>E171*2.5</f>
        <v>0</v>
      </c>
      <c r="G171" s="4"/>
      <c r="H171" s="4">
        <f>G171*2.5</f>
        <v>0</v>
      </c>
      <c r="I171" s="4"/>
      <c r="J171" s="15"/>
      <c r="K171" s="13">
        <f>IF(F171&gt;H171,F171,H171)</f>
        <v>0</v>
      </c>
      <c r="L171" s="11"/>
      <c r="M171" s="11">
        <f>L171*2.5</f>
        <v>0</v>
      </c>
      <c r="N171" s="11"/>
      <c r="O171" s="11">
        <f>N171*2.5</f>
        <v>0</v>
      </c>
      <c r="P171" s="15"/>
      <c r="Q171" s="13">
        <f>IF(M171&gt;O171,M171,O171)</f>
        <v>0</v>
      </c>
      <c r="R171" s="11"/>
      <c r="S171" s="11"/>
      <c r="T171" s="15"/>
      <c r="U171" s="14">
        <v>0</v>
      </c>
      <c r="V171" s="14">
        <f>K171+Q171+U171+R171+S171+T171</f>
        <v>0</v>
      </c>
      <c r="W171" s="4" t="s">
        <v>375</v>
      </c>
    </row>
    <row r="172" spans="1:23" ht="15">
      <c r="A172" s="4">
        <v>171</v>
      </c>
      <c r="B172" s="5" t="s">
        <v>209</v>
      </c>
      <c r="C172" s="9" t="s">
        <v>328</v>
      </c>
      <c r="D172" s="4" t="s">
        <v>0</v>
      </c>
      <c r="E172" s="4">
        <v>8.5</v>
      </c>
      <c r="F172" s="4">
        <f>E172*2.5</f>
        <v>21.25</v>
      </c>
      <c r="G172" s="4"/>
      <c r="H172" s="4">
        <f>G172*2.5</f>
        <v>0</v>
      </c>
      <c r="I172" s="4"/>
      <c r="J172" s="15"/>
      <c r="K172" s="13">
        <f>IF(F172&gt;H172,F172,H172)</f>
        <v>21.25</v>
      </c>
      <c r="L172" s="11"/>
      <c r="M172" s="11">
        <f>L172*2.5</f>
        <v>0</v>
      </c>
      <c r="N172" s="11">
        <v>0</v>
      </c>
      <c r="O172" s="11">
        <f>N172*2.5</f>
        <v>0</v>
      </c>
      <c r="P172" s="15">
        <v>11.25</v>
      </c>
      <c r="Q172" s="13">
        <v>11.25</v>
      </c>
      <c r="R172" s="11"/>
      <c r="S172" s="11"/>
      <c r="T172" s="15"/>
      <c r="U172" s="14">
        <v>10</v>
      </c>
      <c r="V172" s="14">
        <f>K172+Q172+U172+R172+S172+T172</f>
        <v>42.5</v>
      </c>
      <c r="W172" s="4" t="str">
        <f>IF(V172&gt;=90,"A",IF(V172&gt;=80,"B",IF(V172&gt;=70,"C",IF(V172&gt;=60,"D",IF(V172&gt;=50,"E","F")))))</f>
        <v>F</v>
      </c>
    </row>
    <row r="173" spans="1:23" ht="15">
      <c r="A173" s="4">
        <v>172</v>
      </c>
      <c r="B173" s="5" t="s">
        <v>5</v>
      </c>
      <c r="C173" s="9" t="s">
        <v>329</v>
      </c>
      <c r="D173" s="4" t="s">
        <v>0</v>
      </c>
      <c r="E173" s="4"/>
      <c r="F173" s="4">
        <f>E173*2.5</f>
        <v>0</v>
      </c>
      <c r="G173" s="4"/>
      <c r="H173" s="4">
        <f>G173*2.5</f>
        <v>0</v>
      </c>
      <c r="I173" s="4"/>
      <c r="J173" s="15"/>
      <c r="K173" s="13">
        <f>IF(F173&gt;H173,F173,H173)</f>
        <v>0</v>
      </c>
      <c r="L173" s="11">
        <v>0</v>
      </c>
      <c r="M173" s="11">
        <f>L173*2.5</f>
        <v>0</v>
      </c>
      <c r="N173" s="11"/>
      <c r="O173" s="11">
        <f>N173*2.5</f>
        <v>0</v>
      </c>
      <c r="P173" s="15"/>
      <c r="Q173" s="13">
        <f>IF(M173&gt;O173,M173,O173)</f>
        <v>0</v>
      </c>
      <c r="R173" s="11"/>
      <c r="S173" s="11"/>
      <c r="T173" s="15"/>
      <c r="U173" s="14">
        <v>0</v>
      </c>
      <c r="V173" s="14">
        <f>K173+Q173+U173+R173+S173+T173</f>
        <v>0</v>
      </c>
      <c r="W173" s="4" t="s">
        <v>375</v>
      </c>
    </row>
    <row r="174" spans="1:23" ht="15">
      <c r="A174" s="4">
        <v>173</v>
      </c>
      <c r="B174" s="5" t="s">
        <v>210</v>
      </c>
      <c r="C174" s="9" t="s">
        <v>330</v>
      </c>
      <c r="D174" s="4" t="s">
        <v>0</v>
      </c>
      <c r="E174" s="4"/>
      <c r="F174" s="4">
        <f>E174*2.5</f>
        <v>0</v>
      </c>
      <c r="G174" s="4"/>
      <c r="H174" s="4">
        <f>G174*2.5</f>
        <v>0</v>
      </c>
      <c r="I174" s="4"/>
      <c r="J174" s="15"/>
      <c r="K174" s="13">
        <f>IF(F174&gt;H174,F174,H174)</f>
        <v>0</v>
      </c>
      <c r="L174" s="11"/>
      <c r="M174" s="11">
        <f>L174*2.5</f>
        <v>0</v>
      </c>
      <c r="N174" s="11"/>
      <c r="O174" s="11">
        <f>N174*2.5</f>
        <v>0</v>
      </c>
      <c r="P174" s="15"/>
      <c r="Q174" s="13">
        <f>IF(M174&gt;O174,M174,O174)</f>
        <v>0</v>
      </c>
      <c r="R174" s="11"/>
      <c r="S174" s="11"/>
      <c r="T174" s="15"/>
      <c r="U174" s="14">
        <v>0</v>
      </c>
      <c r="V174" s="14">
        <f>K174+Q174+U174+R174+S174+T174</f>
        <v>0</v>
      </c>
      <c r="W174" s="4" t="s">
        <v>375</v>
      </c>
    </row>
    <row r="175" spans="1:23" ht="15">
      <c r="A175" s="4">
        <v>174</v>
      </c>
      <c r="B175" s="5" t="s">
        <v>211</v>
      </c>
      <c r="C175" s="9" t="s">
        <v>364</v>
      </c>
      <c r="D175" s="4" t="s">
        <v>0</v>
      </c>
      <c r="E175" s="4">
        <v>5</v>
      </c>
      <c r="F175" s="4">
        <f>E175*2.5</f>
        <v>12.5</v>
      </c>
      <c r="G175" s="4">
        <v>6.5</v>
      </c>
      <c r="H175" s="4">
        <f>G175*2.5</f>
        <v>16.25</v>
      </c>
      <c r="I175" s="4"/>
      <c r="J175" s="15"/>
      <c r="K175" s="13">
        <f>IF(F175&gt;H175,F175,H175)</f>
        <v>16.25</v>
      </c>
      <c r="L175" s="11">
        <v>4.5</v>
      </c>
      <c r="M175" s="11">
        <f>L175*2.5</f>
        <v>11.25</v>
      </c>
      <c r="N175" s="11">
        <v>4</v>
      </c>
      <c r="O175" s="11">
        <f>N175*2.5</f>
        <v>10</v>
      </c>
      <c r="P175" s="15"/>
      <c r="Q175" s="13">
        <f>IF(M175&gt;O175,M175,O175)</f>
        <v>11.25</v>
      </c>
      <c r="R175" s="11">
        <v>0</v>
      </c>
      <c r="S175" s="11">
        <v>15</v>
      </c>
      <c r="T175" s="15"/>
      <c r="U175" s="14">
        <v>10</v>
      </c>
      <c r="V175" s="14">
        <f>K175+Q175+U175+R175+S175+T175</f>
        <v>52.5</v>
      </c>
      <c r="W175" s="4" t="str">
        <f>IF(V175&gt;=90,"A",IF(V175&gt;=80,"B",IF(V175&gt;=70,"C",IF(V175&gt;=60,"D",IF(V175&gt;=50,"E","F")))))</f>
        <v>E</v>
      </c>
    </row>
    <row r="176" spans="1:23" ht="15">
      <c r="A176" s="4">
        <v>175</v>
      </c>
      <c r="B176" s="5" t="s">
        <v>57</v>
      </c>
      <c r="C176" s="9" t="s">
        <v>331</v>
      </c>
      <c r="D176" s="4" t="s">
        <v>0</v>
      </c>
      <c r="E176" s="4"/>
      <c r="F176" s="4">
        <f>E176*2.5</f>
        <v>0</v>
      </c>
      <c r="G176" s="4"/>
      <c r="H176" s="4">
        <f>G176*2.5</f>
        <v>0</v>
      </c>
      <c r="I176" s="4"/>
      <c r="J176" s="15"/>
      <c r="K176" s="13">
        <f>IF(F176&gt;H176,F176,H176)</f>
        <v>0</v>
      </c>
      <c r="L176" s="11"/>
      <c r="M176" s="11">
        <f>L176*2.5</f>
        <v>0</v>
      </c>
      <c r="N176" s="11"/>
      <c r="O176" s="11">
        <f>N176*2.5</f>
        <v>0</v>
      </c>
      <c r="P176" s="15"/>
      <c r="Q176" s="13">
        <f>IF(M176&gt;O176,M176,O176)</f>
        <v>0</v>
      </c>
      <c r="R176" s="11"/>
      <c r="S176" s="11"/>
      <c r="T176" s="15"/>
      <c r="U176" s="14">
        <v>0</v>
      </c>
      <c r="V176" s="14">
        <f>K176+Q176+U176+R176+S176+T176</f>
        <v>0</v>
      </c>
      <c r="W176" s="4" t="s">
        <v>375</v>
      </c>
    </row>
    <row r="177" spans="1:23" ht="15">
      <c r="A177" s="4">
        <v>176</v>
      </c>
      <c r="B177" s="5" t="s">
        <v>212</v>
      </c>
      <c r="C177" s="9" t="s">
        <v>332</v>
      </c>
      <c r="D177" s="4" t="s">
        <v>0</v>
      </c>
      <c r="E177" s="4">
        <v>6.5</v>
      </c>
      <c r="F177" s="4">
        <f>E177*2.5</f>
        <v>16.25</v>
      </c>
      <c r="G177" s="4"/>
      <c r="H177" s="4">
        <f>G177*2.5</f>
        <v>0</v>
      </c>
      <c r="I177" s="4"/>
      <c r="J177" s="15"/>
      <c r="K177" s="13">
        <f>IF(F177&gt;H177,F177,H177)</f>
        <v>16.25</v>
      </c>
      <c r="L177" s="11"/>
      <c r="M177" s="11">
        <f>L177*2.5</f>
        <v>0</v>
      </c>
      <c r="N177" s="11"/>
      <c r="O177" s="11">
        <f>N177*2.5</f>
        <v>0</v>
      </c>
      <c r="P177" s="15"/>
      <c r="Q177" s="13">
        <f>IF(M177&gt;O177,M177,O177)</f>
        <v>0</v>
      </c>
      <c r="R177" s="11"/>
      <c r="S177" s="11"/>
      <c r="T177" s="15"/>
      <c r="U177" s="14">
        <v>5</v>
      </c>
      <c r="V177" s="14">
        <f>K177+Q177+U177+R177+S177+T177</f>
        <v>21.25</v>
      </c>
      <c r="W177" s="4" t="str">
        <f>IF(V177&gt;=90,"A",IF(V177&gt;=80,"B",IF(V177&gt;=70,"C",IF(V177&gt;=60,"D",IF(V177&gt;=50,"E","F")))))</f>
        <v>F</v>
      </c>
    </row>
    <row r="178" spans="1:23" ht="15">
      <c r="A178" s="4">
        <v>177</v>
      </c>
      <c r="B178" s="5" t="s">
        <v>213</v>
      </c>
      <c r="C178" s="9" t="s">
        <v>333</v>
      </c>
      <c r="D178" s="4" t="s">
        <v>0</v>
      </c>
      <c r="E178" s="4">
        <v>4.5</v>
      </c>
      <c r="F178" s="4">
        <f>E178*2.5</f>
        <v>11.25</v>
      </c>
      <c r="G178" s="4">
        <v>5.5</v>
      </c>
      <c r="H178" s="4">
        <f>G178*2.5</f>
        <v>13.75</v>
      </c>
      <c r="I178" s="4"/>
      <c r="J178" s="15"/>
      <c r="K178" s="13">
        <f>IF(F178&gt;H178,F178,H178)</f>
        <v>13.75</v>
      </c>
      <c r="L178" s="11">
        <v>1.5</v>
      </c>
      <c r="M178" s="11">
        <f>L178*2.5</f>
        <v>3.75</v>
      </c>
      <c r="N178" s="11">
        <v>0.5</v>
      </c>
      <c r="O178" s="11">
        <f>N178*2.5</f>
        <v>1.25</v>
      </c>
      <c r="P178" s="15"/>
      <c r="Q178" s="13">
        <f>IF(M178&gt;O178,M178,O178)</f>
        <v>3.75</v>
      </c>
      <c r="R178" s="11"/>
      <c r="S178" s="11"/>
      <c r="T178" s="15"/>
      <c r="U178" s="14">
        <v>9</v>
      </c>
      <c r="V178" s="14">
        <f>K178+Q178+U178+R178+S178+T178</f>
        <v>26.5</v>
      </c>
      <c r="W178" s="4" t="str">
        <f>IF(V178&gt;=90,"A",IF(V178&gt;=80,"B",IF(V178&gt;=70,"C",IF(V178&gt;=60,"D",IF(V178&gt;=50,"E","F")))))</f>
        <v>F</v>
      </c>
    </row>
    <row r="179" spans="1:23" ht="15">
      <c r="A179" s="4">
        <v>178</v>
      </c>
      <c r="B179" s="5" t="s">
        <v>214</v>
      </c>
      <c r="C179" s="9" t="s">
        <v>334</v>
      </c>
      <c r="D179" s="4" t="s">
        <v>0</v>
      </c>
      <c r="E179" s="4"/>
      <c r="F179" s="4">
        <f>E179*2.5</f>
        <v>0</v>
      </c>
      <c r="G179" s="4">
        <v>1.5</v>
      </c>
      <c r="H179" s="4">
        <f>G179*2.5</f>
        <v>3.75</v>
      </c>
      <c r="I179" s="4"/>
      <c r="J179" s="15"/>
      <c r="K179" s="13">
        <f>IF(F179&gt;H179,F179,H179)</f>
        <v>3.75</v>
      </c>
      <c r="L179" s="11"/>
      <c r="M179" s="11">
        <f>L179*2.5</f>
        <v>0</v>
      </c>
      <c r="N179" s="11"/>
      <c r="O179" s="11">
        <f>N179*2.5</f>
        <v>0</v>
      </c>
      <c r="P179" s="15"/>
      <c r="Q179" s="13">
        <f>IF(M179&gt;O179,M179,O179)</f>
        <v>0</v>
      </c>
      <c r="R179" s="11"/>
      <c r="S179" s="11"/>
      <c r="T179" s="15"/>
      <c r="U179" s="14">
        <v>10</v>
      </c>
      <c r="V179" s="14">
        <f>K179+Q179+U179+R179+S179+T179</f>
        <v>13.75</v>
      </c>
      <c r="W179" s="4" t="str">
        <f>IF(V179&gt;=90,"A",IF(V179&gt;=80,"B",IF(V179&gt;=70,"C",IF(V179&gt;=60,"D",IF(V179&gt;=50,"E","F")))))</f>
        <v>F</v>
      </c>
    </row>
  </sheetData>
  <sheetProtection/>
  <printOptions/>
  <pageMargins left="0.7" right="0.7" top="0.75" bottom="0.75" header="0.3" footer="0.3"/>
  <pageSetup horizontalDpi="1200" verticalDpi="1200" orientation="landscape" paperSize="9" scale="105" r:id="rId1"/>
  <headerFooter>
    <oddHeader>&amp;LPrimijenjene studije menadžmenta - PG
I godina - Ekonomija firme&amp;CJanuar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2019-08-28T17:03:13Z</dcterms:modified>
  <cp:category/>
  <cp:version/>
  <cp:contentType/>
  <cp:contentStatus/>
</cp:coreProperties>
</file>